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UBBLICAZIONE 2020" sheetId="1" state="visible" r:id="rId2"/>
  </sheets>
  <externalReferences>
    <externalReference r:id="rId3"/>
  </externalReferences>
  <definedNames>
    <definedName function="false" hidden="false" localSheetId="0" name="_xlnm.Print_Titles" vbProcedure="false">'PUBBLICAZIONE 2020'!$2:$2</definedName>
    <definedName function="false" hidden="true" localSheetId="0" name="_xlnm._FilterDatabase" vbProcedure="false">'PUBBLICAZIONE 2020'!$A$2:$J$258</definedName>
    <definedName function="false" hidden="false" name="MODALITA_SCELTA" vbProcedure="false">[1]elenco!$B$2:$B$8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<sst xmlns="http://schemas.openxmlformats.org/spreadsheetml/2006/main" count="2041" uniqueCount="932">
  <si>
    <t xml:space="preserve">N.</t>
  </si>
  <si>
    <t xml:space="preserve">CIG</t>
  </si>
  <si>
    <t xml:space="preserve">Struttura proponente</t>
  </si>
  <si>
    <t xml:space="preserve">Oggetto del bando</t>
  </si>
  <si>
    <t xml:space="preserve">Procedura di scelta del contraente</t>
  </si>
  <si>
    <t xml:space="preserve">Elenco operatori invitati Ragione Sociale             C.F./P.IVA</t>
  </si>
  <si>
    <t xml:space="preserve">Aggiudicatario Ragione Sociale C.F./P.IVA</t>
  </si>
  <si>
    <t xml:space="preserve">Importo di aggiudicazione</t>
  </si>
  <si>
    <t xml:space="preserve">Tempi di completamento opera servizio o fornitura</t>
  </si>
  <si>
    <t xml:space="preserve">Importo somme liquidate (anno - importo)</t>
  </si>
  <si>
    <t xml:space="preserve">Fondazione per lo sport
del Comune di Reggio Emilia</t>
  </si>
  <si>
    <t xml:space="preserve">Manutenzione straordinaria Piscina Filippo Re - Lotto 1: Lavori edili</t>
  </si>
  <si>
    <t xml:space="preserve">PROCEDURA APERTA</t>
  </si>
  <si>
    <t xml:space="preserve">Costruzioni e Restauri S.r.l., 01807900897;
Edilformet S.r.l., 06571030151;
Icoed S.r.l., 03365040363;
B&amp;B costruzioni S.r.l., 01925890061</t>
  </si>
  <si>
    <t xml:space="preserve">B&amp;B Costruzioni S.r.l. , 01925890061</t>
  </si>
  <si>
    <t xml:space="preserve">02/10/2020 - 07/01/2021</t>
  </si>
  <si>
    <t xml:space="preserve">2020 - 14866,28</t>
  </si>
  <si>
    <t xml:space="preserve">83650723CA</t>
  </si>
  <si>
    <t xml:space="preserve">Manutenzione straordinaria Piscina Filippo Re - Lotto 2: Lavori idraulici</t>
  </si>
  <si>
    <t xml:space="preserve">Costruzioni e Restauri S.r.l., 01807900897;
Steall Acque S.r.l., 02169650369;
Acquafert S.r.l., 00989710199</t>
  </si>
  <si>
    <t xml:space="preserve">Acquafert S.r.l., 00989710199</t>
  </si>
  <si>
    <t xml:space="preserve">02/10/2020 - 18/10/2020</t>
  </si>
  <si>
    <t xml:space="preserve">2020 - 0</t>
  </si>
  <si>
    <t xml:space="preserve">Z672B93EA5</t>
  </si>
  <si>
    <t xml:space="preserve">Abbonamenti, libri e pubblicazione per l'anno 2020</t>
  </si>
  <si>
    <t xml:space="preserve">AFFIDAMENTO DIRETTO</t>
  </si>
  <si>
    <t xml:space="preserve">Maggioli s.p.a., 06188330150</t>
  </si>
  <si>
    <t xml:space="preserve">23/08/2020 - 23/08/2020</t>
  </si>
  <si>
    <t xml:space="preserve">2020 - 460</t>
  </si>
  <si>
    <t xml:space="preserve">Libreria Ariosto di Sartori Roberto, SRTRRT57H09F205M</t>
  </si>
  <si>
    <t xml:space="preserve">23/01/2020 - 30/11/2020</t>
  </si>
  <si>
    <t xml:space="preserve">2020 - 409</t>
  </si>
  <si>
    <t xml:space="preserve">Z622BB84AD</t>
  </si>
  <si>
    <t xml:space="preserve">Rifacimento dell’area cortiliva all’interno dell’impianto sportivo comunale di calcio sito Via W. Manzotti n. 1 – Loc. Masone</t>
  </si>
  <si>
    <t xml:space="preserve">SALI-VER s.r.l., 02421950359;
MONTENAPOLEONE HUB, 02753170352;
EDILPIU' s.n.c., 00757570353;
QUADRA COSTRUZIONI s.r.l., 02739830350  </t>
  </si>
  <si>
    <t xml:space="preserve">Edilpiù s.n.c., 00757570353</t>
  </si>
  <si>
    <t xml:space="preserve">19/03/2020 - 25/05/2020</t>
  </si>
  <si>
    <t xml:space="preserve">2020 -15525,63</t>
  </si>
  <si>
    <t xml:space="preserve">Z252BDB0D4</t>
  </si>
  <si>
    <t xml:space="preserve">Affidamento del servizio di sorveglianza sanitaria per l’anno 2020</t>
  </si>
  <si>
    <t xml:space="preserve">Me.La s.r.l., 02557020357</t>
  </si>
  <si>
    <t xml:space="preserve">11/02/2020 - 31/12/2020</t>
  </si>
  <si>
    <t xml:space="preserve">2020 - 382,00</t>
  </si>
  <si>
    <t xml:space="preserve">ZF92BF770F</t>
  </si>
  <si>
    <t xml:space="preserve">Inquadramento per l’acquisto di lavori e forniture per la realizzazione di piccole opere di manutenzione sugli impianti sportivi comunali per il primo trimestre 2020</t>
  </si>
  <si>
    <t xml:space="preserve">Mesoraca Valerio srl, 02084560354</t>
  </si>
  <si>
    <t xml:space="preserve">01/04/2020 - 16/07/2020</t>
  </si>
  <si>
    <t xml:space="preserve">2020 - 17478,20</t>
  </si>
  <si>
    <t xml:space="preserve">ELFO Soc. Coop.va Sociale, 00933150351</t>
  </si>
  <si>
    <t xml:space="preserve">12/02/2020 - 28/02/2020</t>
  </si>
  <si>
    <t xml:space="preserve">2020 - 2950</t>
  </si>
  <si>
    <t xml:space="preserve">MESSORI IMPIANTI ELETTRICI SNC di Salami,Lodesani e Morellini, 00722970357</t>
  </si>
  <si>
    <t xml:space="preserve">05/03/2020 - 30/03/2020</t>
  </si>
  <si>
    <t xml:space="preserve">2020 - 1726</t>
  </si>
  <si>
    <t xml:space="preserve">Elettronica CMC srl, 01659300352</t>
  </si>
  <si>
    <t xml:space="preserve">01/04/2020 - 31/05/2020</t>
  </si>
  <si>
    <t xml:space="preserve">2020 - 1020,05</t>
  </si>
  <si>
    <t xml:space="preserve">BERTELE' snc, 01798330138</t>
  </si>
  <si>
    <t xml:space="preserve">06/07/2020 - 06/07/2020</t>
  </si>
  <si>
    <t xml:space="preserve">2020 - 960</t>
  </si>
  <si>
    <t xml:space="preserve">Reggiana Ascensori, 00265550350</t>
  </si>
  <si>
    <t xml:space="preserve">01/01/2020 - 31/12/2020</t>
  </si>
  <si>
    <t xml:space="preserve">2020 - 378,96</t>
  </si>
  <si>
    <t xml:space="preserve">Officina Meccanica Brevini di Brevini Massimo e C., 01744960350</t>
  </si>
  <si>
    <t xml:space="preserve">13/05/2020 - 30/05/2020</t>
  </si>
  <si>
    <t xml:space="preserve">2020 - 315</t>
  </si>
  <si>
    <t xml:space="preserve">CENTRO PREMI SCANDIANO di Grazioli Claudio, GRZCLD76L06I496R</t>
  </si>
  <si>
    <t xml:space="preserve">01/03/2020 - 31/03/2020</t>
  </si>
  <si>
    <t xml:space="preserve">2020 - 80,52</t>
  </si>
  <si>
    <t xml:space="preserve">Studio Plotting, CSTMNC68C41H223U</t>
  </si>
  <si>
    <t xml:space="preserve">15/06/2020 - 25/06/2020</t>
  </si>
  <si>
    <t xml:space="preserve">2020 - 44,58</t>
  </si>
  <si>
    <t xml:space="preserve">Z572BFE06D</t>
  </si>
  <si>
    <t xml:space="preserve">Noleggio impianto audio e video in occasione della partita internazionale di rugby del 21/02/2020 presso lo Stadio Mirabello</t>
  </si>
  <si>
    <t xml:space="preserve">Macropix S.r.l., 08328690964;
Bertelè EU S.r.l., 03602710133;
Euro Display S.r.l., 06279920018</t>
  </si>
  <si>
    <t xml:space="preserve">Bertelè EU s.r.l., 03602710133</t>
  </si>
  <si>
    <t xml:space="preserve">14/02/2020 - 21/02/2020</t>
  </si>
  <si>
    <t xml:space="preserve">2020 - 4000</t>
  </si>
  <si>
    <t xml:space="preserve">Tirelli e Masini Soc. Coop.va, 02697930358</t>
  </si>
  <si>
    <t xml:space="preserve">2020 - 1425</t>
  </si>
  <si>
    <t xml:space="preserve">REC Eventi, 02472790357;
Delta Service di Tirelli Stefano, 02567440355;
Pro Music S.r.l., 01592720351</t>
  </si>
  <si>
    <t xml:space="preserve">Delta Service di Tirelli Stefano, 02567440355;</t>
  </si>
  <si>
    <t xml:space="preserve">2020 - 1000</t>
  </si>
  <si>
    <t xml:space="preserve">Tema S.r.l., 01143970364</t>
  </si>
  <si>
    <t xml:space="preserve">Nonsoloverde S.r.l., 01867780353</t>
  </si>
  <si>
    <t xml:space="preserve">2020 - 450</t>
  </si>
  <si>
    <t xml:space="preserve">Z2F2C1C5C3</t>
  </si>
  <si>
    <t xml:space="preserve">Lavori presso la Palestra di Massenzatico per la sostituzione dei corpi di illuminazione ordinaria con apparecchiatura a tecnologia led, sostituzione di due lampade di emergenza e sistemazione di tubazioni in plastica</t>
  </si>
  <si>
    <t xml:space="preserve">A&amp;G Elettro System Technology s.r.l., 01787490356</t>
  </si>
  <si>
    <t xml:space="preserve">21/02/2020 - 29/05/2020</t>
  </si>
  <si>
    <t xml:space="preserve">2020 - 5985,00</t>
  </si>
  <si>
    <t xml:space="preserve">ZDE2C76B14</t>
  </si>
  <si>
    <t xml:space="preserve">Fornitura di PC portatili, borse per portatili e mouse. Affidamento diretto sul MEPA, ai sensi dell'art. 36, comma 2, lett. A) del D. Lgs. N. 50/2016 e s.m.i.</t>
  </si>
  <si>
    <t xml:space="preserve">DPS Informatica S.N.C. di Presello Gianni &amp; C. ,  01486330309</t>
  </si>
  <si>
    <t xml:space="preserve">17/03/2020 - 31/03/2020</t>
  </si>
  <si>
    <t xml:space="preserve">2020 - 1940,00</t>
  </si>
  <si>
    <t xml:space="preserve">Z982C79114</t>
  </si>
  <si>
    <t xml:space="preserve">Affidamento diretto di installazione di sistemi anticaduta per parte della copertura della piscina “Ferretti – Ferrari” sita in via Melato 2/d a Reggio Emilia.</t>
  </si>
  <si>
    <t xml:space="preserve">Cop Asfalti Group S.r.l., 02573410350;
BECA coperture S.r.l., 03342120361 ;
F.lli Marastoni S.n.c, 01450120355;
F.lli Rossi S.n.c. ,  02083690350;
Gruppo Edile Lerose S.n.c., 01908070350;
Essebi Coperture di Siino Santo e C. S.a.s., 02432380356; 
Canovi Coperture Srl, 03380530364;
GAL Coperture, 00132170358;
Edil051, MZZNDR67S17A944H;
RUSCE Vito e Antonio S.n.c., 01746050358 </t>
  </si>
  <si>
    <t xml:space="preserve">Cop Asfalti Group S.r.l., 02573410350</t>
  </si>
  <si>
    <t xml:space="preserve">19/05/2020 - 23/05/2020</t>
  </si>
  <si>
    <t xml:space="preserve">2020 - 17497,00</t>
  </si>
  <si>
    <t xml:space="preserve">Z7C2CA0CB8</t>
  </si>
  <si>
    <t xml:space="preserve">Acquisizione di licenze per l'attivazione della modalità di lavoro agile per i dipendenti della Fondazione con connessione in remoto ai relativi PC dell'ufficio e del programma AutoCAD ad uso del tecnico della Fondazione</t>
  </si>
  <si>
    <t xml:space="preserve">07/04/2020 - 07/04/2023</t>
  </si>
  <si>
    <t xml:space="preserve">2020 - 3647,00</t>
  </si>
  <si>
    <t xml:space="preserve">Z662CD4349</t>
  </si>
  <si>
    <t xml:space="preserve">Lavori manutenzione ordinaria piscina "Sante De Sanctis" rifacimento pavimentazione spogliatoi uomini, donne e locali docce</t>
  </si>
  <si>
    <t xml:space="preserve">PROCEDURA NEGOZIATA SENZA PREVIA PUBBLICAZIONE</t>
  </si>
  <si>
    <t xml:space="preserve">08/06/2020 - 10/07/2020</t>
  </si>
  <si>
    <t xml:space="preserve">2020 - 9687,40</t>
  </si>
  <si>
    <t xml:space="preserve">ZA72CDECC7</t>
  </si>
  <si>
    <t xml:space="preserve">Rinnovo per il periodo dal 01/06/2020 al 31/05/2021 del canone di assistenza e manutenzione della licenza del software diriferimento del "Whistleblowing"  Segnalazione Illeciti P.A. nel rispetto della L. 179/2017 e delle linee guida ANAC</t>
  </si>
  <si>
    <t xml:space="preserve">DigitalPA S.r.l. , 03553050927</t>
  </si>
  <si>
    <t xml:space="preserve">01/06/2020 - 31/05/2021</t>
  </si>
  <si>
    <t xml:space="preserve">2020 - 294,00</t>
  </si>
  <si>
    <t xml:space="preserve">Z152D0CB04</t>
  </si>
  <si>
    <t xml:space="preserve">Inquadramento per l’acquisto di lavori e forniture per la realizzazione di piccole opere di manutenzione sugli impianti sportivi comunali per il periodo MAGGIO-AGOSTO 2020</t>
  </si>
  <si>
    <t xml:space="preserve">MADIOPRINT di Madio Filippo, MDAFPP65C28E036K</t>
  </si>
  <si>
    <t xml:space="preserve">01/07/2020 - 30/07/2020</t>
  </si>
  <si>
    <t xml:space="preserve">2020 - 3250,00</t>
  </si>
  <si>
    <t xml:space="preserve">MR. GREEN srl, 02033750353</t>
  </si>
  <si>
    <t xml:space="preserve">05/06/2020 - 15/07/2020</t>
  </si>
  <si>
    <t xml:space="preserve">2020 - 3200,00</t>
  </si>
  <si>
    <t xml:space="preserve">BASSOLI GIULIANO E DAVIDE SOCIETA' AGRICOLA, 02299580353</t>
  </si>
  <si>
    <t xml:space="preserve">2020 - 2400,00</t>
  </si>
  <si>
    <t xml:space="preserve">2020 - 2040,00</t>
  </si>
  <si>
    <t xml:space="preserve">01/07/2020 - 10/08/2020</t>
  </si>
  <si>
    <t xml:space="preserve">2020 - 1678,20</t>
  </si>
  <si>
    <t xml:space="preserve">RESET srl, 01601890351</t>
  </si>
  <si>
    <t xml:space="preserve">01/07/2020 - 08/10/2020</t>
  </si>
  <si>
    <t xml:space="preserve">2020 - 1615,61</t>
  </si>
  <si>
    <t xml:space="preserve">Fantini Bruno s.a.s., 01818700351</t>
  </si>
  <si>
    <t xml:space="preserve">26/08/2020 - 15/09/2020</t>
  </si>
  <si>
    <t xml:space="preserve">2020 - 1317,50</t>
  </si>
  <si>
    <t xml:space="preserve">SPORTISSIMO snc, 01317370169</t>
  </si>
  <si>
    <t xml:space="preserve">03/08/2020 - 10/08/2020</t>
  </si>
  <si>
    <t xml:space="preserve">2020 - 1259</t>
  </si>
  <si>
    <t xml:space="preserve">Tamelli Simone, TMLSMN59E05I462V</t>
  </si>
  <si>
    <t xml:space="preserve">26/08/2020 - 10/09/2020</t>
  </si>
  <si>
    <t xml:space="preserve">2020 - 1240</t>
  </si>
  <si>
    <t xml:space="preserve">COOPSERVICE S. COOP. p.A., 00310180351</t>
  </si>
  <si>
    <t xml:space="preserve">10/08/2020 - 11/08/2020</t>
  </si>
  <si>
    <t xml:space="preserve">Recos s.r.l., 01348770353</t>
  </si>
  <si>
    <t xml:space="preserve">2020 - 1018,00</t>
  </si>
  <si>
    <t xml:space="preserve">BISPORT srl, 03555010366</t>
  </si>
  <si>
    <t xml:space="preserve">17/07/2020 - 30/07/2020</t>
  </si>
  <si>
    <t xml:space="preserve">2020 - 768,75</t>
  </si>
  <si>
    <t xml:space="preserve">10/09/2020 - 30/09/2020</t>
  </si>
  <si>
    <t xml:space="preserve">26/08/2020 - 30/08/2020</t>
  </si>
  <si>
    <t xml:space="preserve">2020 - 520</t>
  </si>
  <si>
    <t xml:space="preserve">DUEX SNC DI LASAGNI S. &amp; DENTI M. E C., 01794980357</t>
  </si>
  <si>
    <t xml:space="preserve">21/10/2020 - 31/10/2020</t>
  </si>
  <si>
    <t xml:space="preserve">2020 - 400,00</t>
  </si>
  <si>
    <t xml:space="preserve">F.S.I. srls, 02710990355</t>
  </si>
  <si>
    <t xml:space="preserve">08/10/2020 - 15/10/2020</t>
  </si>
  <si>
    <t xml:space="preserve">2020 - 332,00</t>
  </si>
  <si>
    <t xml:space="preserve">ATHENA STUDIO TECNICO ASSOCIATO, 01833630351</t>
  </si>
  <si>
    <t xml:space="preserve">30/10/2020 - 15/11/2020</t>
  </si>
  <si>
    <t xml:space="preserve">ELECTRIC WORLD srl, 01514780350</t>
  </si>
  <si>
    <t xml:space="preserve">27/07/2020 - 30/07/2020</t>
  </si>
  <si>
    <t xml:space="preserve">2020 - 242,00</t>
  </si>
  <si>
    <t xml:space="preserve">Regest srl, 02657960353</t>
  </si>
  <si>
    <t xml:space="preserve">2020  - 96,00</t>
  </si>
  <si>
    <t xml:space="preserve">Max Lux s.r.l., 00552600355</t>
  </si>
  <si>
    <t xml:space="preserve">09/12/2020 - 15/12/2020</t>
  </si>
  <si>
    <t xml:space="preserve">2020 - 60,00</t>
  </si>
  <si>
    <t xml:space="preserve">01/10/2020 - 02/10/2020</t>
  </si>
  <si>
    <t xml:space="preserve">2020 - 36,12</t>
  </si>
  <si>
    <t xml:space="preserve">Z882D17F0B</t>
  </si>
  <si>
    <t xml:space="preserve">Affidamento di servizi di ingegneria e architettura per la progettazione idraulica e per il coordinamento della sicurezza in fase di progettazione ed esecuzione dei lavori di manutenzione straordinaria presso l'impianto natatorio "Filippo Re"</t>
  </si>
  <si>
    <t xml:space="preserve">Scirè Mammano Giovanni, SCRGNN79A01H223F</t>
  </si>
  <si>
    <t xml:space="preserve">28/05/2020 - 30/06/2020</t>
  </si>
  <si>
    <t xml:space="preserve">2020 - 3642,00</t>
  </si>
  <si>
    <t xml:space="preserve">Ferrarini Tania, FRRTNA73E64F257X</t>
  </si>
  <si>
    <t xml:space="preserve">28/05/2020 - 17/01/2020</t>
  </si>
  <si>
    <t xml:space="preserve">ZB12D53467</t>
  </si>
  <si>
    <t xml:space="preserve">Affidamento della fornitura di un software per la gestione degli incassi tramite PagoPA denominato ENTRA NEXT</t>
  </si>
  <si>
    <t xml:space="preserve">Next Step Solutions s.r.l., 02554480349</t>
  </si>
  <si>
    <t xml:space="preserve">30/06/2020 - 31/12/2020</t>
  </si>
  <si>
    <t xml:space="preserve">ZA52D69514</t>
  </si>
  <si>
    <t xml:space="preserve">Affidamento di fornitura di sollevatore disabili presso l’impianto natatorio “Sante De Sanctis”di Via Gattalupa n. 3/A a Reggio Emilia ai sensi dell'art. 36, comma 2, lettera a) del D. Lgs. n. 50/2016 e s.m.i</t>
  </si>
  <si>
    <t xml:space="preserve">Ottobock Soluzioni Ortopediche, 02372010351;
Digi Project snc, 02123990208</t>
  </si>
  <si>
    <t xml:space="preserve">Ottobock Soluzioni Ortopediche, 02372010351;</t>
  </si>
  <si>
    <t xml:space="preserve">14/07/2020 - 14/07/2020</t>
  </si>
  <si>
    <t xml:space="preserve">2020 - 6017,2</t>
  </si>
  <si>
    <t xml:space="preserve">Z6C2D79744</t>
  </si>
  <si>
    <t xml:space="preserve">Affidamento di servizi di ingegneria e architettura per la progettazione delle opere di elettrificazione dei lavori di manutenzione straordinaria e per la valutazione di impatto acustico dell'impianto natatorio "Filippo Re"</t>
  </si>
  <si>
    <t xml:space="preserve">Ing. Camellini Enrico, CMLNRC59S25H223K</t>
  </si>
  <si>
    <t xml:space="preserve">29/06/2020 - 15/02/2021</t>
  </si>
  <si>
    <t xml:space="preserve">Toni Andrea, TNONDR72R15F463N</t>
  </si>
  <si>
    <t xml:space="preserve">20/07/2020 - 24/07/2020</t>
  </si>
  <si>
    <t xml:space="preserve">2020 - 900</t>
  </si>
  <si>
    <t xml:space="preserve">Z0A2D8A108</t>
  </si>
  <si>
    <t xml:space="preserve">Acquisizione di licenze del prodotto Endpoint Security Cloud Plus a protezione della struttura informatica della Fondazione per lo sport</t>
  </si>
  <si>
    <t xml:space="preserve">GFX srl, 08441330589</t>
  </si>
  <si>
    <t xml:space="preserve">2020 - 1150</t>
  </si>
  <si>
    <t xml:space="preserve">ZAC2DAFC8B</t>
  </si>
  <si>
    <t xml:space="preserve">Affidamento fornitura e posa di arredi e attrezzature necessarie al secondo blocco degli spogliatoi del campo comunale di calcio Masone sito in Via W. Manzotti n. 1 a Reggio Emilia</t>
  </si>
  <si>
    <t xml:space="preserve">Centro Ufficio Loreto spa, 08312370151;
Sinko srl, 02136030984;
Artusport srl, 01277860266;
Sport-Gym srls, 03557141201;
Sport System sas, 00665460267;
Vivisport snc, 02440850465;
Vivisport srl, 03419990266;
Castellani srl, 00140540501;
Ges Group srl, 02809270230;
Conquest srl, 04227170281;</t>
  </si>
  <si>
    <t xml:space="preserve">Sport-Gym srls, 03557141201</t>
  </si>
  <si>
    <t xml:space="preserve">03/08/2020 - 31/08/2020</t>
  </si>
  <si>
    <t xml:space="preserve">2020 - 10425</t>
  </si>
  <si>
    <t xml:space="preserve">Z642E018B1</t>
  </si>
  <si>
    <t xml:space="preserve">Rinnovo abbonamento Quotidiano Enti Locali  &amp; PA</t>
  </si>
  <si>
    <t xml:space="preserve">Il Sole 24 Ore S.p.A., 00777910159</t>
  </si>
  <si>
    <t xml:space="preserve">24/08/2020 - 23/08/2021</t>
  </si>
  <si>
    <t xml:space="preserve">2020 - 173,08</t>
  </si>
  <si>
    <t xml:space="preserve">Z932E069FE</t>
  </si>
  <si>
    <t xml:space="preserve">Affidamento temporaneo del servizio di gestione ed eventuale uso del Palazzo dello Sport “Giulio Bigi” di Via Guasco n. 8 a favore di Gisport Srl</t>
  </si>
  <si>
    <t xml:space="preserve">Gisport s.r.l., 02472160353</t>
  </si>
  <si>
    <t xml:space="preserve">16/08/2020 - 30/11/2020</t>
  </si>
  <si>
    <t xml:space="preserve">2020 - 10950</t>
  </si>
  <si>
    <t xml:space="preserve">Z692E124BA</t>
  </si>
  <si>
    <t xml:space="preserve">Inquadramento per l’acquisto di lavori e forniture per la realizzazione di piccole opere di manutenzione sugli impianti sportivi comunali per il periodo SETTEMBRE-DICEMBRE 2020</t>
  </si>
  <si>
    <t xml:space="preserve">FLISI ALESSANDRO, FLSLSN71C13G337G</t>
  </si>
  <si>
    <t xml:space="preserve">04/09/2020 - 15/10/12020</t>
  </si>
  <si>
    <t xml:space="preserve">2020 - 8475,15</t>
  </si>
  <si>
    <t xml:space="preserve">Vaneton srl, 00716580352</t>
  </si>
  <si>
    <t xml:space="preserve">07/09/2020 - 20/09/2020</t>
  </si>
  <si>
    <t xml:space="preserve">2020 - 4400</t>
  </si>
  <si>
    <t xml:space="preserve">F&amp;F Costruzioni Generali s.r.l., 02066080355</t>
  </si>
  <si>
    <t xml:space="preserve">17/11/2020 - 30/11/2020</t>
  </si>
  <si>
    <t xml:space="preserve">WATERPROOFING S.R.L., 00987650355</t>
  </si>
  <si>
    <t xml:space="preserve">15/12/2020 - 23/12/2020</t>
  </si>
  <si>
    <t xml:space="preserve">Montanari Luigi srl, 01272230358</t>
  </si>
  <si>
    <t xml:space="preserve">11/11/2020 - 30/11/2020</t>
  </si>
  <si>
    <t xml:space="preserve">2020 - 3117</t>
  </si>
  <si>
    <t xml:space="preserve">MAGNAVACCHI di Magnavacchi Erasmo e C. s.n.c., 01258730355</t>
  </si>
  <si>
    <t xml:space="preserve">01/10/2020 - 15/10/2020</t>
  </si>
  <si>
    <t xml:space="preserve">2020 - 1600</t>
  </si>
  <si>
    <t xml:space="preserve">24/09/2020 - 15/10/2020</t>
  </si>
  <si>
    <t xml:space="preserve">2020 - 1250</t>
  </si>
  <si>
    <t xml:space="preserve">VITRE' di Violi Pietro e Nilo s.n.c., 00233080357</t>
  </si>
  <si>
    <t xml:space="preserve">16/12/2020 - 30/12/2020</t>
  </si>
  <si>
    <t xml:space="preserve">2020 - 1150,78</t>
  </si>
  <si>
    <t xml:space="preserve">IDROCALOR di Sartorelli Paolo, SRTPLA62L27H223T</t>
  </si>
  <si>
    <t xml:space="preserve">2020 - 1051,34</t>
  </si>
  <si>
    <t xml:space="preserve">26/10/2020 - 31/10/2020</t>
  </si>
  <si>
    <t xml:space="preserve">2020 - 725</t>
  </si>
  <si>
    <t xml:space="preserve">2020 - 700</t>
  </si>
  <si>
    <t xml:space="preserve">S.E.A. di Fiaccadori Matteo &amp; C. Snc, 00249830357</t>
  </si>
  <si>
    <t xml:space="preserve">18/11/2020 - 20/11/2020</t>
  </si>
  <si>
    <t xml:space="preserve">2020 - 300</t>
  </si>
  <si>
    <t xml:space="preserve">Z9B2E17CB8</t>
  </si>
  <si>
    <t xml:space="preserve">Affidamento del Servizio di Comunicazione, Relazioni Esterne e Promozione dell’attività della Fondazione per lo Sport del Comune di Reggio Emilia per il periodo 01 settembre 2020 – 30 giugno 2021.</t>
  </si>
  <si>
    <t xml:space="preserve">U.I.S.P. Comitato di Reggio Emilia, 91016170358</t>
  </si>
  <si>
    <t xml:space="preserve">01/09/2020 - 30/06/2021</t>
  </si>
  <si>
    <t xml:space="preserve">2020 - 2100</t>
  </si>
  <si>
    <t xml:space="preserve">CENTRO SPORTIVO ITALIANO Comitato Prov.le di R. Emilia, 80011670355</t>
  </si>
  <si>
    <t xml:space="preserve">2020 - 1098</t>
  </si>
  <si>
    <t xml:space="preserve">Z362E44AA7</t>
  </si>
  <si>
    <t xml:space="preserve">Affidamento diretto di lavori per la sistemazione della copertura della nuova sede della Fondazione per lo sport del Comune di Reggio Emilia sita in Via F.lli Manfredi n. 12/C ai sensi dell'art. 36, comma 2, lettera a) del D. Lgs. n. 50/2016 e s.m.i.. </t>
  </si>
  <si>
    <t xml:space="preserve">Cop. Asfalti Group S.r.l., 02573410350;
G.A.L. S.r.l., 00132170358;
F.lli Marastoni S.r.l., 01450120355</t>
  </si>
  <si>
    <t xml:space="preserve">G.A.L. S.r.l., 00132170358;</t>
  </si>
  <si>
    <t xml:space="preserve">02/10/2020 - 22/10/2020</t>
  </si>
  <si>
    <t xml:space="preserve">Z132E44B06</t>
  </si>
  <si>
    <t xml:space="preserve">Affidamento diretto di lavori per la sistemazione di una porzione di copertura degli spogliatoi dell’impianto di calcio “Melato” sito in Via Olimpia n. 25 a Reggio Emilia, ai sensi dell'art. 36, comma 2, lettera a) del D. Lgs. n. 50/2016 e s.m.i.. </t>
  </si>
  <si>
    <t xml:space="preserve">17/09/2020 - 25/09/2020</t>
  </si>
  <si>
    <t xml:space="preserve">2020 - 7370</t>
  </si>
  <si>
    <t xml:space="preserve">ZAD2E5D38A</t>
  </si>
  <si>
    <t xml:space="preserve">Assistenza tecnica e supporto al Rup per lo svolgimento di lavori finalizzati all’adeguamento alla normativa antincendio per n. 7 impianti sportivi</t>
  </si>
  <si>
    <t xml:space="preserve">Arch. Francesca Maria Frigerio, FRGFNC67L42D969C</t>
  </si>
  <si>
    <t xml:space="preserve">24/09/2020 - 31/08/2021</t>
  </si>
  <si>
    <t xml:space="preserve">2020 - 4125</t>
  </si>
  <si>
    <t xml:space="preserve">ZC72E5D4AA</t>
  </si>
  <si>
    <t xml:space="preserve">Assistenza giuridico legale e di supporto al Rup per lo svolgimento di lavori finalizzati all’adeguamento alla normativa antincendio per n. 7 impianti sportivi</t>
  </si>
  <si>
    <t xml:space="preserve">Avv. Elena Guiducci, GDCLNE67H45H223F</t>
  </si>
  <si>
    <t xml:space="preserve">25/09/2020 - 31/08/2021</t>
  </si>
  <si>
    <t xml:space="preserve">2020 - 2187,5</t>
  </si>
  <si>
    <t xml:space="preserve">Z792E82E3D</t>
  </si>
  <si>
    <t xml:space="preserve">Copertura assicurativa RCT, Infortuni, Colpa lieve periodo 01/10/2020 - 01/10/2021</t>
  </si>
  <si>
    <t xml:space="preserve">Union Brokers srl, 01639560356 </t>
  </si>
  <si>
    <t xml:space="preserve">Union Brokers srl, 01639560356</t>
  </si>
  <si>
    <t xml:space="preserve">01/10/2020 - 01/10/2021</t>
  </si>
  <si>
    <t xml:space="preserve">2020 - 4345,04</t>
  </si>
  <si>
    <t xml:space="preserve">ZE82EBB8B2</t>
  </si>
  <si>
    <t xml:space="preserve">Procedura finalizzata all'adeguamento alla normativa antincendio di n. 7 impianti sportivi - Affidamento dei relativi servizi tecnici e di progettazione</t>
  </si>
  <si>
    <t xml:space="preserve">Ren Solution s.r.l., 02436140350</t>
  </si>
  <si>
    <t xml:space="preserve">14/10/2020 - 31/08/2021</t>
  </si>
  <si>
    <t xml:space="preserve">Camellini Ing. Enrico, CMLNRC59S25H223K</t>
  </si>
  <si>
    <t xml:space="preserve">Planning Studio s.r.l., 01657000350</t>
  </si>
  <si>
    <t xml:space="preserve">14/10/2020 - 10/11/2020</t>
  </si>
  <si>
    <t xml:space="preserve">2020 - 3120</t>
  </si>
  <si>
    <t xml:space="preserve">Ronzoni P.I. Marco, RNZMRC78C11H223O</t>
  </si>
  <si>
    <t xml:space="preserve">14/10/2020 - 03/11/2020</t>
  </si>
  <si>
    <t xml:space="preserve">Ballarini Arch. Ivano, BLLVNI54H13H223X</t>
  </si>
  <si>
    <t xml:space="preserve">14/10/2020 - 09/11/2020</t>
  </si>
  <si>
    <t xml:space="preserve">Iotti Arch. Mauro, TTIMRA66A02H223Q</t>
  </si>
  <si>
    <t xml:space="preserve">14/10/2020 - 29/12/2020</t>
  </si>
  <si>
    <t xml:space="preserve">Ferrari Ing. Renzo, FRRRNZ54T24F960T</t>
  </si>
  <si>
    <t xml:space="preserve">2020 - 1800</t>
  </si>
  <si>
    <t xml:space="preserve">Progetec s.r.l., 01381520350</t>
  </si>
  <si>
    <t xml:space="preserve">14/10/2020 - 04/11/2020</t>
  </si>
  <si>
    <t xml:space="preserve">Studio La Malfa s.r.l., 02784140341</t>
  </si>
  <si>
    <t xml:space="preserve">14/10/2020 - 31/10/2020</t>
  </si>
  <si>
    <t xml:space="preserve">2020 - 1768</t>
  </si>
  <si>
    <t xml:space="preserve">Donelli Geom. Simone, DNLSMN78C26H223L</t>
  </si>
  <si>
    <t xml:space="preserve">14/10/2020 - 16/11/2020</t>
  </si>
  <si>
    <t xml:space="preserve">Maccagnani Arch. Manuela, MCCMNL58T71A223B</t>
  </si>
  <si>
    <t xml:space="preserve">14/10/2020 - 26/10/2020</t>
  </si>
  <si>
    <t xml:space="preserve">Beccarelli Ing. Michele, BCCMHL79C05G337U</t>
  </si>
  <si>
    <t xml:space="preserve">26/11/2020 - 30/11/2020</t>
  </si>
  <si>
    <t xml:space="preserve">Z782EC87C8</t>
  </si>
  <si>
    <t xml:space="preserve">Affidamento di servizi tecnici per progettazione esecutiva relativa alla realizzazione di un nuovo impianto elettrico a parete da realizzare nel vecchio blocco spogliatoi del Campo di Calcio “Masone” di Via Manzotti a Reggio Emilia.</t>
  </si>
  <si>
    <t xml:space="preserve">RESTART ENGINEERING SRL, 02826880359;
Verzini P.I. Claudio, VRZCLD77H01E379J;
Etastudio Srl, 02308100359;
Studio Tecnico Prof. Ghidoni Imer, GHDMRI47S24I011C;
Studio Tecnico Borellini Stefano, BRLSFN64E08B819Y;
Athena Studio Tecnico Associato, 01833630351;
Studio T.E.C. 2.0 Srl, 02675190355;
Cavazzoni Srl, 01718630351;
Mirandola P.I. Ferruccio, MRNFRC55H21G337K;</t>
  </si>
  <si>
    <t xml:space="preserve">RESTART ENGINEERING SRL, 02826880359</t>
  </si>
  <si>
    <t xml:space="preserve">ZF52EDED07</t>
  </si>
  <si>
    <t xml:space="preserve">Acquisto di un tabellone numerico luminoso a Led da allestire presso lo stadio “Mirabello” sito in via Matteotti, 2 a Reggio Emilia e noleggio temporaneo per 10 settimane di un tabellone in attesa della relativa consegna</t>
  </si>
  <si>
    <t xml:space="preserve">16/11/2020 - 24/01/2021</t>
  </si>
  <si>
    <t xml:space="preserve">2020 - 13950</t>
  </si>
  <si>
    <t xml:space="preserve">30/10/2020 - 31/08/2021</t>
  </si>
  <si>
    <t xml:space="preserve">2020 - 550</t>
  </si>
  <si>
    <t xml:space="preserve">Z592EEDD5B</t>
  </si>
  <si>
    <t xml:space="preserve">Fornitura di PC, notebook e stampante a colori con affidamento diretto sul MEPA</t>
  </si>
  <si>
    <t xml:space="preserve">DPS Informatica S.N.C. di Presello Gianni &amp; C. , 01486330309;
Italdata s.a.s. di Predari Alida &amp; C. , 07429110153</t>
  </si>
  <si>
    <t xml:space="preserve">Italdata s.a.s. di Predari Alida &amp; C. , 07429110153</t>
  </si>
  <si>
    <t xml:space="preserve">27/10/2020 - 30/11/2020</t>
  </si>
  <si>
    <t xml:space="preserve">2020 - 4165</t>
  </si>
  <si>
    <t xml:space="preserve">Z812EFF2D3</t>
  </si>
  <si>
    <t xml:space="preserve">Affidamento diretto, ai sensi dell'art. 1, comma 2, lettera a) del D.L. 16 luglio 2020, n. 76, per la fornitura e posa di pavimentazione certificata per la pratica del Tennistavolo nella zona "Foyer" del Palazzo dello Sport “G. Bigi”, sito in via Guasco, 8 a Reggio Emilia </t>
  </si>
  <si>
    <t xml:space="preserve">VANETON S.R.L., 00716580352;
ENNOVA SOLUTION S.R.L., 03502420361</t>
  </si>
  <si>
    <t xml:space="preserve">VANETON S.R.L., 00716580352</t>
  </si>
  <si>
    <t xml:space="preserve">03/11/2020 - 14/12/2020</t>
  </si>
  <si>
    <t xml:space="preserve">2020 -0</t>
  </si>
  <si>
    <t xml:space="preserve">Z8C2F0D06F</t>
  </si>
  <si>
    <t xml:space="preserve">Fornitura e installazione di n. 2 tabelloni elettronici segnapunti presso le palestre “A. Roccatagliati” sita in Via Premuda n. 36 e “Reverberi” sita in Via Assalini n. 7 a Reggio Emilia, ai sensi dell’art. 1, comma 2, lettera a) del D.L. 16 luglio 2020, n. 76 </t>
  </si>
  <si>
    <t xml:space="preserve">Tecnodisplay di Manghi Roberto, MNGRRT58E30H223P</t>
  </si>
  <si>
    <t xml:space="preserve">16/11/2020 - 23/11/2020</t>
  </si>
  <si>
    <t xml:space="preserve">2020 - 6390</t>
  </si>
  <si>
    <t xml:space="preserve">Exim Group s.r.l., 02563330352;
Max Lux s.r.l., 00552600355</t>
  </si>
  <si>
    <t xml:space="preserve">17/11/2020 - 17/11/2020</t>
  </si>
  <si>
    <t xml:space="preserve">Z112F283F2</t>
  </si>
  <si>
    <t xml:space="preserve">Fornitura e installazione nuovo impianto di illuminazione e di lavori di oscuramento delle vetrate della zona “Foyer” del Palazzo dello Sport “G. Bigi”, sito in via Guasco, 8 a Reggio Emilia per l’allestimento dello spazio riservato alla pratica del Tennistavolo</t>
  </si>
  <si>
    <t xml:space="preserve">12/11/2020 - 26/11/2020</t>
  </si>
  <si>
    <t xml:space="preserve">2020 - 24137</t>
  </si>
  <si>
    <t xml:space="preserve">Pittori Cabassi s.r.l., 02509030355</t>
  </si>
  <si>
    <t xml:space="preserve">11/01/2021 - 25/01/2021</t>
  </si>
  <si>
    <t xml:space="preserve">Cavazzoni s.r.l., 01718630351</t>
  </si>
  <si>
    <t xml:space="preserve">11/11/2020 - 11/11/2020</t>
  </si>
  <si>
    <t xml:space="preserve">Z632F72EB0</t>
  </si>
  <si>
    <t xml:space="preserve">Affidamento di servizi tecnici e di progettazione ai fini della messa a norma antincendio degli impianti sportivi “C. Campioli” di Via Campioli n. 11/a – Pratica VV.F. n. 45201 e “U. Valli” di Via Luthuli n. 31 – Pratica VV.F. n. 45202 - a Reggio Emilia: stesura Piano di Sicurezza e Coordinamento (PSC) e nomina del Coordinatore per la Sicurezza in fase di Esecuzione (CSE) all’Arch. Manuela Maccagnani e progettazione esecutiva lavori palestra “Valli” all’Ing. Renzo Ferrari.</t>
  </si>
  <si>
    <t xml:space="preserve">27/11/2020 - 31/08/2021</t>
  </si>
  <si>
    <t xml:space="preserve">30/11/2020 - 04/01/2021</t>
  </si>
  <si>
    <t xml:space="preserve">Z8F2F822EB</t>
  </si>
  <si>
    <t xml:space="preserve">Affidamento di servizi di ingegneria e architettura per la progettazione dell’intervento di ristrutturazione degli impianti termoidraulici a servizio della vasca da 25 m e vasca 15 m dell’impianto natatorio di “Ferretti-Ferrari” sita in via Melato a Reggio Emilia.</t>
  </si>
  <si>
    <t xml:space="preserve">Umberto Scirè Mammano, SCRMRT51L06Z602J</t>
  </si>
  <si>
    <t xml:space="preserve">23/12/2020 - 31/01/2021</t>
  </si>
  <si>
    <t xml:space="preserve">ZCF2FAD6BB</t>
  </si>
  <si>
    <t xml:space="preserve">Approvazione del progetto esecutivo di lavori finalizzati alla messa a norma antincendio degli impianti sportivi “C. Campioli” di Via Campioli n. 11/a e “U. Valli” di Via Luthuli n. 31 a Reggio Emilia e indizione della relativa procedura di gara - LOTTO 1</t>
  </si>
  <si>
    <t xml:space="preserve">B. &amp; B. Costruzioni S.r.l., 01925890061;
Edilpiù snc, 00757570353;
F&amp;F, 02066080355;
Edil Colacino snc, CLCSVT72M18D236V;
Poledil di Montanari Vanna, MNTVNN53B52A573W;
Montanari Luigi srl, 01272230358;
Cordua Giuseppe srl, 02722560352;
Edil Rusi Ligabue Di Rusi Eftim, RSUFTM81A03Z100X;
Mesoraca Valerio, 02084560354;</t>
  </si>
  <si>
    <t xml:space="preserve">DA AGGIUDICARE</t>
  </si>
  <si>
    <t xml:space="preserve">Z2D2FAD730</t>
  </si>
  <si>
    <t xml:space="preserve">Approvazione del progetto esecutivo di lavori finalizzati alla messa a norma antincendio degli impianti sportivi “C. Campioli” di Via Campioli n. 11/a e “U. Valli” di Via Luthuli n. 31 a Reggio Emilia e indizione della relativa procedura di gara - LOTTO 2</t>
  </si>
  <si>
    <t xml:space="preserve">Z7D2FC83A5</t>
  </si>
  <si>
    <t xml:space="preserve">Inquadramento per l’acquisto di lavori e forniture per la realizzazione di piccole opere di manutenzione sugli impianti sportivi comunali per il periodo DICEMBRE 2020 - FEBBRAIO 2021</t>
  </si>
  <si>
    <t xml:space="preserve">Ricerca Perdite srls, 02804580351</t>
  </si>
  <si>
    <t xml:space="preserve">27/11/2020 - 29/12/2020</t>
  </si>
  <si>
    <t xml:space="preserve">ECO CIBELE SRL, 02777700358</t>
  </si>
  <si>
    <t xml:space="preserve">26/11/2020 - 26/11/2020</t>
  </si>
  <si>
    <t xml:space="preserve">ZC22FD236E</t>
  </si>
  <si>
    <t xml:space="preserve">Affidamento del servizio di noleggio di n. 1 veicolo a trazione elettrica Renault Zoe 22 kWh all’operatore economico Trasporti Integrati e Logistica srl per il periodo 01/01/2021 – 31/12/2023</t>
  </si>
  <si>
    <t xml:space="preserve">TRASPORTI INTEGRATI E LOGISTICA S.R.L., 01808020356</t>
  </si>
  <si>
    <t xml:space="preserve">01/01/2021 - 31/12/2023</t>
  </si>
  <si>
    <t xml:space="preserve">Z362FDAE2E</t>
  </si>
  <si>
    <t xml:space="preserve">Acquisizione beni e servizi per la commemorazione del primo anniversario della morte di Kobe Bryant: provvedimenti conseguenti</t>
  </si>
  <si>
    <t xml:space="preserve">Raffaele Ferraro, FRRRFL81P14A944Q</t>
  </si>
  <si>
    <t xml:space="preserve">15/12/2020 - 31/01/2021</t>
  </si>
  <si>
    <t xml:space="preserve">Giacomo Iotti, TTIGCM89H09I496A</t>
  </si>
  <si>
    <t xml:space="preserve">15/12/2020 - 30/01/2021</t>
  </si>
  <si>
    <t xml:space="preserve">07/01/2021 - 30/01/2021</t>
  </si>
  <si>
    <t xml:space="preserve">Fotosuperstudio s.n.c., 01199600352</t>
  </si>
  <si>
    <t xml:space="preserve">01/12/2020 - 15/12/2020</t>
  </si>
  <si>
    <t xml:space="preserve">Z7C2FDFDD6</t>
  </si>
  <si>
    <t xml:space="preserve">Conferimento temporaneo del campo n. 4 del centro polisportivo “Terrachini” di Via Terrachini n. 44 alle società sportive di atletica leggera</t>
  </si>
  <si>
    <t xml:space="preserve">01/12/2020 - 30/11/2021</t>
  </si>
  <si>
    <t xml:space="preserve">Z6B2FE2560</t>
  </si>
  <si>
    <t xml:space="preserve">Acquisto di un programma per la gestione della Trasparenza amministrativa
ai sensi del D.Lgs 33/13 e aggiornato al D.Lgs 97/2016. Affidamento diretto sul
MEPA, ai sensi dell’art. 36, comma 2, lett. a) del D. Lgs N. 50/2016 e s.m.i..</t>
  </si>
  <si>
    <t xml:space="preserve">DigitalPA S.r.l., 03553050927;
PA Digitale S.p.A, 06628860964</t>
  </si>
  <si>
    <t xml:space="preserve">01/01/2021 - 31/12/2022</t>
  </si>
  <si>
    <t xml:space="preserve">ZD02FF6C9F</t>
  </si>
  <si>
    <t xml:space="preserve">Acquisto di un nuovo server di backup e di una Licenza Syslog Watcher pro. Affidamento diretto sul MEPA, ai sensi dell’art. 36, comma 2, lett. a) del D. Lgs N. 50/2016 e s.m.i..</t>
  </si>
  <si>
    <t xml:space="preserve">Centro Computer Spa , 01446670380</t>
  </si>
  <si>
    <t xml:space="preserve">24/12/2020 - 31/12/2025</t>
  </si>
  <si>
    <t xml:space="preserve">Know IT s.r.l. , 12977220156 </t>
  </si>
  <si>
    <t xml:space="preserve">24/12/2020 - 31/12/2023</t>
  </si>
  <si>
    <t xml:space="preserve">ZE02FF6D03</t>
  </si>
  <si>
    <t xml:space="preserve">Canoni di assistenza e manutenzione software vari in uso presso gli uffici della Fondazione per lo sport per l'anno 2021</t>
  </si>
  <si>
    <t xml:space="preserve">Data s.r.l., 03003210360</t>
  </si>
  <si>
    <t xml:space="preserve">01/01/2021 - 31/12/2021</t>
  </si>
  <si>
    <t xml:space="preserve">Kalimera s.r.l., 02541710352</t>
  </si>
  <si>
    <t xml:space="preserve">Meta Informatica, 02053370413</t>
  </si>
  <si>
    <t xml:space="preserve">Netribe s.r.l., 01789090352</t>
  </si>
  <si>
    <t xml:space="preserve">TWT S.p.A., 11422580156</t>
  </si>
  <si>
    <t xml:space="preserve">Z0E2FF6E42</t>
  </si>
  <si>
    <t xml:space="preserve">Integrazione all'affidamento dei lavori di manutenzione straordinaria dell'impianto natatorio Filippo Re di Via Filippo Re 2/c a Reggio Emilia per la fornitura e posa delle nuove canalette di raccolta delle acque di lavaggio dei pavimenti</t>
  </si>
  <si>
    <t xml:space="preserve">23/12/2020 - 17/01/2021</t>
  </si>
  <si>
    <t xml:space="preserve">Z44300070F</t>
  </si>
  <si>
    <t xml:space="preserve">Affidamento del servizio di sorveglianza sanitaria per il periodo 01/01/2021 - 31/12/2025</t>
  </si>
  <si>
    <t xml:space="preserve">01/01/2021 - 31/12/2025</t>
  </si>
  <si>
    <t xml:space="preserve">Z0830035A3</t>
  </si>
  <si>
    <t xml:space="preserve">Acquisizione di Servizio video a contenuto promozionale e sportivo</t>
  </si>
  <si>
    <t xml:space="preserve">Matteo Barilli , BRLMTT97C19F463S</t>
  </si>
  <si>
    <t xml:space="preserve">29/12/2020 - 15/01/2021</t>
  </si>
  <si>
    <t xml:space="preserve">ZF8300AA4A</t>
  </si>
  <si>
    <t xml:space="preserve">Approvazione del progetto esecutivo di lavori edili e forniture finalizzati alla messa a norma antincendio dell’impianto sportivo “Reverberi” di Via Assalini n. 7 a Reggio Emilia e indizione della relativa procedura di gara</t>
  </si>
  <si>
    <t xml:space="preserve">Edil Rusi Ligabue Di Rusi Eftim, RSUFTM81A03Z100X;
POLIS s.r.l., 01589870359;
Edilgrisendi s.p.a. , 00239240351;
Cooperativa Costruzioni Edili ed Affini  - C.C.E.A. S.C, 01154980351;
Edil Colacino snc, CLCSVT72M18D236V;
F&amp;F, 02066080355;
Edilpiù snc, 00757570353;
Spazio A, 02546340353;
Ediltech srl, 02425850357;</t>
  </si>
  <si>
    <t xml:space="preserve"> Z352B85C68</t>
  </si>
  <si>
    <t xml:space="preserve">Proroga tecnica contrattuale fino al 29/02/2020, nelle more della conclusione della
procedura di “finanza di progetto”, dell’affidamento del servizio di gestione ed eventuale uso dell’impianto sportivo comunale “G. Lari” di Via Clelia Fano n. 27 a Reggio Emilia</t>
  </si>
  <si>
    <t xml:space="preserve">U.S. Santos 1948 A.S.D., 01303690356</t>
  </si>
  <si>
    <t xml:space="preserve">14/01/2020 - 29/02/2020</t>
  </si>
  <si>
    <t xml:space="preserve">2020 - 1435,38</t>
  </si>
  <si>
    <t xml:space="preserve">Z022C40DC2</t>
  </si>
  <si>
    <t xml:space="preserve">Proroga tecnica contrattuale fino al 30/06/2020, nelle more della conclusione della procedura di “Manifestazione di interesse" per l’affidamento in gestione ed eventuale uso dell’impianto sportivo comunale “G. Lari” di Via Clelia Fano n. 27 per il periodo 1 luglio 2020 - 15 agosto 2021</t>
  </si>
  <si>
    <t xml:space="preserve">01/03/2020 - 30/06/2020</t>
  </si>
  <si>
    <t xml:space="preserve">2020 - 3715,85</t>
  </si>
  <si>
    <t xml:space="preserve">Z1A2C3E239</t>
  </si>
  <si>
    <t xml:space="preserve">Aggiudicazione della Manifestazione di interesse per l’affidamento in gestione ed eventuale uso dell’impianto sportivo comunale “Gino Lari” – Via Clelia Fano, 27 per il periodo 01/07/2020 – 15/08/2021 </t>
  </si>
  <si>
    <t xml:space="preserve">01/07/2020 - 15/08/2021</t>
  </si>
  <si>
    <t xml:space="preserve">Z0F2CD3F72</t>
  </si>
  <si>
    <t xml:space="preserve">Affidamento in appalto delle prestazioni di responsabile del servizio di prevenzione e protezione (R.S.P.P.) e per l'aggiornamento della valutazione dei rischi relativamente all'immobile adibito a sede della Fondazione per lo Sport sito in Via F.lli Manfredi 12/D ed altri adempimenti</t>
  </si>
  <si>
    <t xml:space="preserve">SIL Engineering S.r.l., 01864620354;
Ing. Stefano Geddo, 00730660297;
Arch. Francesca Maria Frigerio, FRGFNC67L42D969C;
Qualifica Group S.r.l., 08524261214;
Ing. Angela Verardi, 01865830382;
</t>
  </si>
  <si>
    <t xml:space="preserve">Z8C2D389BB</t>
  </si>
  <si>
    <t xml:space="preserve">Pubblicazione quotidiani gara affidamento in concessione del servizio di gestione ed eventuale uso in orario extrascolastico della palestra "D. Chierici", sita in Via Cassala n. 10 e della palestra "Rivalta Nuova", sita in Via Pascal n. 73/A</t>
  </si>
  <si>
    <t xml:space="preserve">Editoriale Nazionale S.r.l. 
(Il Resto del Carlino), 08475510155</t>
  </si>
  <si>
    <t xml:space="preserve">25/05/2020 - 25/05/2020</t>
  </si>
  <si>
    <t xml:space="preserve">2020 - 400</t>
  </si>
  <si>
    <t xml:space="preserve">2020 - 360</t>
  </si>
  <si>
    <t xml:space="preserve">Z3E2BEC823</t>
  </si>
  <si>
    <t xml:space="preserve">Procedura aperta per l’affidamento di servizi tecnici per la redazione di relazioni
geologiche e pericolosità sismica di base per strutture esistenti adibite a tribune
presso n° 6 (sei) impianti sportivi comunali.</t>
  </si>
  <si>
    <t xml:space="preserve">DOTT. GEOL. RAFFAELE TROCCHIA, TRCRFL83R12F839F;
DOTT. GEOL. GAETANO RIZZUTO, 02026980843;
DOTT. GEOL. ROBERTO PONZANIBBIO, 01522170339;
A.T.I. DOTT. GEOL. FRANCESCO MUNAFO’ E DOTT. GEOL. ALBERTO FORTUNATO DE SALVADORE, 01989550833;
G.I.A. CONSULTING SRL, 07456341218;
DOTT. GEOL. MASSIMO CASTELLARO, 01455620052;
STUDIO GEOLOGI ASSOCIATI GEOLOG, 02790320358;
TERRA &amp; OPERE SRL, 05996290481;
IGS SRL GEOTECHNICS E GEOPHYSICS, 01305310326;
TECNOSTUDIO SRL, 04054230281;
SILGEO S.A.S, 01353780388;
STUDIO MATTIOLI S.R.L, 02699221202;
DOTT. GEOL. CAROLI NICOLA, 02540830359;
 IDROGEOTEC SNC, 01368350540;
SOILTEST ITALIA SRL, 02192910699;
DOTT. GEOL. CARMINE NEGRI CERCIELLO, 05911571213;
DOTT. GEOL. CALOGERO PECORARO, 02893950846;</t>
  </si>
  <si>
    <t xml:space="preserve">DOTT. GEOL. RAFFAELE TROCCHIA, TRCRFL83R12F839F</t>
  </si>
  <si>
    <t xml:space="preserve">08/06/2020 - 30/06/2020</t>
  </si>
  <si>
    <t xml:space="preserve">2020 - 9307,5</t>
  </si>
  <si>
    <t xml:space="preserve">ZDC2DB64AA</t>
  </si>
  <si>
    <t xml:space="preserve">Procedura aperta per l'affidamento di servizi tecnici per la redazione di relazioni geologiche e pericolosità sismica di base per strutture esistenti adibite a tribune presso n. 6 (sei) impianti sportivi comunali.</t>
  </si>
  <si>
    <t xml:space="preserve">ING. PAOLO BOTTON, 02181220282;
GEMA SRL STP, 01753030335;
ING. BARTOLOMEO BOTTONE, 01759040684;
STUDIO TECNICO ASSOCIATO SE.LO - ING. SEBASTIANO GAETANO SERRONE, 02626360834;
ING. FABIO SCHIAFFINO, 01253040115;
PLANETA SRL, 02735590354;
DF INGEGNERIA - ING. FRANCESCO DIPALO, 05538750720;
ING. TOLMINO MENOZZI, 01576550352;
STUDIO TECNICO ING. NICOLA LOGIUDICE, 01152340129;
ING. GINO POLVERINI, 00776380552;
ING. TONINO PIRAS, 01548320900;
MAIN ENGINEERING SRL, 02203390352;
TEAM PROJECT SRL, 02746590161;
KOMSOS GROUP STUDIO TECNICO ASSOCIATO, 02748030356;
ARCH. FRANCO QUARANTA, QRNFNC65H25H501M;
ING. STEFANO GEDDO, 00730660297;
ING. LUCA BRAGETTA, 03604400543;
T3ING SAS DI TOGNACCIOLI ENRICO &amp; C. - STP, 03678520549;
ING. PAOLO SORRENTINO, 04517310645;
ARCH. SERGIO CARELLI, 01291070710;
ING. ROBERTO RIVA, 01931830358;
ING. VALERIO DELRIO, 02516780349;</t>
  </si>
  <si>
    <t xml:space="preserve">Arch. Franco Quaranta, QRNFNC65H25H501M</t>
  </si>
  <si>
    <t xml:space="preserve">28/09/2020 - 30/10/2020</t>
  </si>
  <si>
    <t xml:space="preserve">Z882E92B52</t>
  </si>
  <si>
    <t xml:space="preserve">Affidamento diretto di servizi tecnici finalizzati alla predisposizione di documentazione atta al rinnovo delle concessioni d’uso delle infrastrutture di attingimento idrico sotterraneo presenti negli impianti sportivi della Fondazione per lo Sport del Comune di Reggio Emilia, ai sensi del D.L. 76/2020 e s.m.i..</t>
  </si>
  <si>
    <t xml:space="preserve">Studio Geotech 
di  Fornaciari Andrea, 02076560347</t>
  </si>
  <si>
    <t xml:space="preserve">05/10/2020 - 20/10/2020</t>
  </si>
  <si>
    <t xml:space="preserve">ZC52FC07E7</t>
  </si>
  <si>
    <t xml:space="preserve">Rinnovo della piattaforma Leosmart finalizzata alla gestione, pubblicazione e condivisione delle informazioni di geolocalizzazione degli impianti sportivi comunali, provinciali e privati ad implementazione del sito web istituzionale</t>
  </si>
  <si>
    <t xml:space="preserve">I&amp;S Informatica e Servizi s.r.l., 00665230223</t>
  </si>
  <si>
    <t xml:space="preserve">01/01/2019 - 31/12/2021</t>
  </si>
  <si>
    <t xml:space="preserve">2020 - 2000</t>
  </si>
  <si>
    <t xml:space="preserve"> Z3F2FC022E</t>
  </si>
  <si>
    <t xml:space="preserve">Affidamento di servizi tecnici per servizio di supporto al Rup ai fini della verifica, approvazione e validazione del Progetto esecutivo, controllo dell’esecuzione e verifica del certificato di regolare esecuzione dei lavori di realizzazione della nuova tensostruttura di copertura dei campi da tennis n. 5 e 6 del Centro Polisportivo Terrachini, sito in via Terrachini n. 44</t>
  </si>
  <si>
    <t xml:space="preserve">Tolmino Menozzi , MNZTMN53C27H223J</t>
  </si>
  <si>
    <t xml:space="preserve">14/12/2020 - 28022021</t>
  </si>
  <si>
    <t xml:space="preserve">Z962F74156</t>
  </si>
  <si>
    <t xml:space="preserve">Indizione di nuova procedura aperta per l’affidamento di servizi tecnici ai fini della messa a norma della palestra Reverberi di Via Assalini, 7 a Reggio Emilia a seguito revoca in autotutela dei provvedimenti precedenti </t>
  </si>
  <si>
    <t xml:space="preserve">Ing. Emanuele Ghelardi, GHLMNL75M20G843S;
Ediling S.r.l., 04467780658;
Team Progetti STP , 01715210355;
Tamellini Arch. Fabrizio, TMLFRZ77D18E388B;
Ing. Tonino Piras, PRSTNN65L09I452A;
Ing. Marcello Caccialupi, CCCMCL71P26F952K;
Ing. Dennis Campagna, CMPDNS76M28G888T;
Ing. Logiudice Nicola, LGDNCL48E25D289U;
Ing. Angelo Manocchio, MNCNGL74C18B519B;
Ing. Giuseppangelo Tore, TROGPP67D09B354I;
Planeta S.r.l., 02735590354;
Ing. Serena Pantani, PNTSRN81A58C219N;
Ing. Stefano Paterlini, PTRSFN74A09H223I;
Ing. Francesco D'ercoli, DRCFNC82D02H769K;
Ing. Nicola Franzese, FRNNCL63L24D086J;
Ing. Francesco Dipalo, DPLFNC73A04A669V;
Sidoti Engineering S.r.l., 12502151009;
Ing. Giuseppe Gugliotta, GGLGPP75P02C349J;
Ing. Davide Bertini, BRTDVD83A06I775A;
Ing. Andrea Maggiorelli, MGGNDR65R02G337M;
Ing. Angelo Luppi, LPPNGL79B02F257U;
Ing. Marco Finazzi, FNZMRC75E11B393X;
Studio S2O, 04339610281;
Studio Bradaschia, 00916570328;
Maimone Ing. Giuseppe, MMNGPP80D22F158G;
</t>
  </si>
  <si>
    <t xml:space="preserve">Ing. Angelo Luppi, LPPNGL79B02F257U</t>
  </si>
  <si>
    <t xml:space="preserve">11/01/2021 - 26/02/2021</t>
  </si>
  <si>
    <t xml:space="preserve">8304243E19</t>
  </si>
  <si>
    <t xml:space="preserve">Procedura a perta per l'affidamento in concessione del servizio di gestione ed eventuale uso della palestra "D. Chierici" sita in Via Cassala n. 10 e della palestra "Rivalta Nuova" sita in Via Pascal n. 73/A a Reggio Emilia per il periodo 01/01/2021 - 30/06/2022</t>
  </si>
  <si>
    <t xml:space="preserve">Pallacanestro Reggiana S.r.l., 00532610359</t>
  </si>
  <si>
    <t xml:space="preserve">PARTECIPANTE ESCLUSO</t>
  </si>
  <si>
    <t xml:space="preserve">8304302EC9</t>
  </si>
  <si>
    <t xml:space="preserve">Centro Volley Reggiano A.S.D. , 01800860353 </t>
  </si>
  <si>
    <t xml:space="preserve">01/01/2021 - 30/06/2022</t>
  </si>
  <si>
    <t xml:space="preserve">8488414CD1</t>
  </si>
  <si>
    <t xml:space="preserve">Procedura a perta per l'affidamento in concessione del servizio di gestione ed eventuale uso della palestra "D. Chierici" sita in Via Cassala n. 10 a Reggio Emilia per il periodo 01/01/2021 - 30/06/2022</t>
  </si>
  <si>
    <t xml:space="preserve">Affidamento del servizio di consulenza fiscale e contabile per il periodo 01/01/2021 - 31/12/2025</t>
  </si>
  <si>
    <t xml:space="preserve">Studio B.F.M.R. &amp; Partners, 02243550353</t>
  </si>
  <si>
    <t xml:space="preserve"> 01/01/2021 - 31/12/2025 </t>
  </si>
  <si>
    <t xml:space="preserve">76081468B0</t>
  </si>
  <si>
    <t xml:space="preserve">Procedura aperta per l'affidamento in appalto dei lavori di nuova costruzione in ampliamento del corpo spogliatoi dell'impianto sportivo comunale di Masone sito in Via W. Manzotti n. 1 a Reggio Emilia</t>
  </si>
  <si>
    <t xml:space="preserve">R.T.I. costituendo tra F&amp;F Costruzioni Generali s.r.l. - Exim Group s.r.l. - CSA Consorzio Servizi e Appalti , 02066080355</t>
  </si>
  <si>
    <t xml:space="preserve">25/03/2019 - 31/01/2020</t>
  </si>
  <si>
    <t xml:space="preserve">2019 - 133744,11 ; 2020 - 37599,61</t>
  </si>
  <si>
    <t xml:space="preserve">7636943CB8</t>
  </si>
  <si>
    <t xml:space="preserve">Procedura aperta per l'affidamento in appalto del servizio di gestione ed eventuale uso del Campo di Atletica Leggera comunale "V. Camparada" di Via Melato n. 2/F a Reggio Emilia</t>
  </si>
  <si>
    <t xml:space="preserve">Gisport s.r.l., 02472160353;
A.T.I. G.S. Self Atletica A.S.D. e Atletica Reggio A.S.D., 91021510358</t>
  </si>
  <si>
    <t xml:space="preserve">A.T.I. G.S. Self Atletica A.S.D. e Atletica Reggio A.S.D., 91021510358</t>
  </si>
  <si>
    <t xml:space="preserve">01/04/2019 - 31/12/2020</t>
  </si>
  <si>
    <t xml:space="preserve">2019 - 30185,00 ; 2020 - 45277,50</t>
  </si>
  <si>
    <t xml:space="preserve">Z5225C0351</t>
  </si>
  <si>
    <t xml:space="preserve">Affidamento del servizio giuridico-legale e di supporto al R.U.P. a favore della Fondazione per lo sport del Comune di Reggio Emilia per mesi 24 (ventiquattro) - Lotto 1</t>
  </si>
  <si>
    <t xml:space="preserve">Avv. Masi Marco, MSAMRC59S26F715Q;
Avv. Ciriesi Silena, CRSSLN71N47C286A;
Avv. Guiducci Elena, GDCLNE67H45H223F;
Avv. Randazzo Luigi, RNDLGU84M02C351E;</t>
  </si>
  <si>
    <t xml:space="preserve">Avv. Masi Marco, MSAMRC59S26F715Q</t>
  </si>
  <si>
    <t xml:space="preserve">30/04/2019 - 29/04/2021</t>
  </si>
  <si>
    <t xml:space="preserve">2019 - 1410,20  ; 2020 - 2255,40</t>
  </si>
  <si>
    <t xml:space="preserve">Z9025C0457</t>
  </si>
  <si>
    <t xml:space="preserve">Affidamento del servizio giuridico-legale e di supporto al R.U.P. a favore della Fondazione per lo sport del Comune di Reggio Emilia per mesi 24 (ventiquattro) - Lotto 2</t>
  </si>
  <si>
    <t xml:space="preserve">Avv. Masi Marco, MSAMRC59S26F715Q;
Avv. Randazzo Luigi, RNDLGU84M02C351E</t>
  </si>
  <si>
    <t xml:space="preserve">2019 - 1432,00  ; 2020 - 2255,40</t>
  </si>
  <si>
    <t xml:space="preserve">ZDA25C116C</t>
  </si>
  <si>
    <t xml:space="preserve">Affidamento del servizio giuridico-legale e di supporto al R.U.P. a favore della Fondazione per lo sport del Comune di Reggio Emilia per mesi 24 (ventiquattro) - Lotto 3</t>
  </si>
  <si>
    <t xml:space="preserve">Avv. Masi Marco, MSAMRC59S26F715Q;
Avv. Ciriesi Silena, CRSSLN71N47C286A;
Avv. Guiducci Elena, GDCLNE67H45H223F;
Gandino Andrea,  Paire Alessandro Studio di Avvocati , GNDNDR78H16L219M
PRALSN78L01G674T;
Studio Legale Finocchiaro Davide, Formentin, Saracco e Associati, FNCDVD66R11L219L;</t>
  </si>
  <si>
    <t xml:space="preserve">Avv. Guiducci Elena, GDCLNE67H45H223F</t>
  </si>
  <si>
    <t xml:space="preserve">16/05/2019 - 15/05/2021</t>
  </si>
  <si>
    <t xml:space="preserve">2019 - 4387,50 ; 2020 - 6284,38</t>
  </si>
  <si>
    <t xml:space="preserve">7782975A24</t>
  </si>
  <si>
    <t xml:space="preserve">Procedura aperta per l'affidamento in concessione del servizio di gestione ed eventuale uso dell'impianto natatorio comunale "Ferretti-Ferrari" di Via Melato n. 2/d a Reggio Emilia</t>
  </si>
  <si>
    <t xml:space="preserve">A.T.I. Gisport s.r.l. e Equipe Sportiva srl SSD, 02472160353;
Coopernuoto s.c.s.d., 01479030353;
Nuova Sportiva S.S.D. a R.L., 01629200385</t>
  </si>
  <si>
    <t xml:space="preserve">Nuova Sportiva S.S.D. a R.L., 01629200385</t>
  </si>
  <si>
    <t xml:space="preserve">09/09/2019 - 09/06/2024</t>
  </si>
  <si>
    <t xml:space="preserve">2019 - 9889,80 ; 2020 - 36312,25</t>
  </si>
  <si>
    <t xml:space="preserve">Nuova procedura aperta per l'affidamento in concessione del servizio di gestione ed eventuale uso del "Centro Polisportivo Terrachini" di Via Terrachini n. 44 a Reggio Emilia</t>
  </si>
  <si>
    <t xml:space="preserve">A.T.I. GISPORT s.r.l. -  Polisportiva Beriv A.S.D., 02472160353</t>
  </si>
  <si>
    <t xml:space="preserve">01/07/2019 - 30/06/2029</t>
  </si>
  <si>
    <t xml:space="preserve">2019 - 9329,25 ; 2020 - 18658,51</t>
  </si>
  <si>
    <t xml:space="preserve">80552380B0</t>
  </si>
  <si>
    <t xml:space="preserve">Procedura aperta per l'affidamento in appalto del servizio di gestione ed eventuale uso dello Stadio comunale "Mirabello" di Via Matteotti n. 2 a Reggio Emilia per il periodo 19/08/2019 - 18/08/2021</t>
  </si>
  <si>
    <t xml:space="preserve">01/01/2020 - 18/08/2021</t>
  </si>
  <si>
    <t xml:space="preserve">2020 - 53805,00</t>
  </si>
  <si>
    <t xml:space="preserve">ZAD278B406</t>
  </si>
  <si>
    <t xml:space="preserve">Affidamento del servizio per la verifica periodica degli impianti elettrici di messa a terra ai sensi del D.P.R. 462/2001 presso alcune strutture sportive comunali per gli anni 2019 e 2020</t>
  </si>
  <si>
    <t xml:space="preserve">PRO-CERT SRL, 02576330365;
FARO SRL, 02112200353;
OCSAI SRL, 02976420360;
“Servizio Sicurezza Impiantistica Antinfortunistica” dell’AUSL di Reggio Emilia, 01598570354</t>
  </si>
  <si>
    <t xml:space="preserve">FARO SRL, 02112200353</t>
  </si>
  <si>
    <t xml:space="preserve">14/03/2019 - 31/12/2021</t>
  </si>
  <si>
    <t xml:space="preserve">2019 - 3130,00 ; 2020 - 525,00</t>
  </si>
  <si>
    <t xml:space="preserve">ZE02896CC5</t>
  </si>
  <si>
    <t xml:space="preserve">Affidamento di fornitura e posa di impianto di evacuazione ai fini dell’ottenimento del Certificato di Prevenzione Incendi da effettuarsi presso il “Centro polisportivo Terrachini” sito in Via Terrachini n. 44 a Reggio Emilia</t>
  </si>
  <si>
    <t xml:space="preserve">Elettro-In s.r.l., 00957370364;
Electric World s.r.l., 01514780350;
Ferrari Security System s.n.c., 02152410359;
A&amp;G Elettro System s.r.l., 01787490356;
Securcom s.r.l., 02675320358;
Reset s.r.l., 01601890351;
Gielle Industries, 00478850720;
Relaitron s.r.l., 00679580357;</t>
  </si>
  <si>
    <t xml:space="preserve">Ferrari Security System s.n.c., 02152410359</t>
  </si>
  <si>
    <t xml:space="preserve">30/05/2019 - 28/06/2019</t>
  </si>
  <si>
    <t xml:space="preserve">2020 - 2930,00</t>
  </si>
  <si>
    <t xml:space="preserve">Z6A28C9E0D</t>
  </si>
  <si>
    <t xml:space="preserve">Affidamento del servisio di censimento, analisi documentale e supporto tecnico nella materia relativa alla sicurezza di quattro impianti sportivi ed altri adempimenti connessi</t>
  </si>
  <si>
    <t xml:space="preserve">Arch. Manuela Maccagnani , MCCMNL58T71H223B</t>
  </si>
  <si>
    <t xml:space="preserve">02/10/2019 - 02/04/2020</t>
  </si>
  <si>
    <t xml:space="preserve">2020 - 27600,00</t>
  </si>
  <si>
    <t xml:space="preserve">ZB228FC1D5</t>
  </si>
  <si>
    <t xml:space="preserve">Proroga affidamento gestione campo calcio Biasola 1/7/2019 - 31/12/2019</t>
  </si>
  <si>
    <t xml:space="preserve">A.T.I. Pol. Zelig - Centro Sociale Pol. Dil. Biasola, 02236770356</t>
  </si>
  <si>
    <t xml:space="preserve">01/07/2019 - 31/12/2019</t>
  </si>
  <si>
    <t xml:space="preserve">2019 - 2458,03 ; 2020 - 2458,03</t>
  </si>
  <si>
    <t xml:space="preserve">ZB728FC233</t>
  </si>
  <si>
    <t xml:space="preserve">Proroga affidamento gestione campo calcio Cabassi 1/7/2019 - 31/12/2019</t>
  </si>
  <si>
    <t xml:space="preserve">G.S. Massenzatico Calcio A.S.D., 91008160359</t>
  </si>
  <si>
    <t xml:space="preserve">2020 - 5065,58</t>
  </si>
  <si>
    <t xml:space="preserve">ZD828FC245</t>
  </si>
  <si>
    <t xml:space="preserve">Proroga affidamento gestione campo calcio Cadè 1/7/2019 - 31/12/2019</t>
  </si>
  <si>
    <t xml:space="preserve">Polisportiva Dil. Cella, 91093450350</t>
  </si>
  <si>
    <t xml:space="preserve">2019 - 2336,06 ; 2020 - 2336,07</t>
  </si>
  <si>
    <t xml:space="preserve">Z9E28FC253</t>
  </si>
  <si>
    <t xml:space="preserve">Proroga affidamento gestione campo calcio Campioli 1/7/2019 - 31/12/2019</t>
  </si>
  <si>
    <t xml:space="preserve">A.T.I. A.S.D. FalkGalileo - Pol. Falk, 01157570357</t>
  </si>
  <si>
    <t xml:space="preserve">2020 - 9851,32</t>
  </si>
  <si>
    <t xml:space="preserve">Z6428FC261</t>
  </si>
  <si>
    <t xml:space="preserve">Proroga affidamento gestione campo calcio Melato 1/7/2019 - 31/12/2019</t>
  </si>
  <si>
    <t xml:space="preserve">U.S. Fides A.S.D., 91008640350</t>
  </si>
  <si>
    <t xml:space="preserve">2019 - 3401,13 ; 2020 - 3401,13</t>
  </si>
  <si>
    <t xml:space="preserve">Z5228FC26E</t>
  </si>
  <si>
    <t xml:space="preserve">Proroga affidamento gestione campo calcio Noce Nero 1/7/2019 - 31/12/2019</t>
  </si>
  <si>
    <t xml:space="preserve">2019 - 2025,45 ; 2020 - 2025,45</t>
  </si>
  <si>
    <t xml:space="preserve">Z2328FC282</t>
  </si>
  <si>
    <t xml:space="preserve">Proroga affidamento gestione campo calcio Puccini 1/7/2019 - 31/12/2019</t>
  </si>
  <si>
    <t xml:space="preserve">A.S.D. Sassuolo Calcio Femminile, 01646390359</t>
  </si>
  <si>
    <t xml:space="preserve">2019 - 3772,03 ; 2020 - 3772,03</t>
  </si>
  <si>
    <t xml:space="preserve">Z6128FC28D</t>
  </si>
  <si>
    <t xml:space="preserve">Proroga affidamento gestione campo calcio Rivalta ex-Ciechi 1/7/2019 - 31/12/2019</t>
  </si>
  <si>
    <t xml:space="preserve">2019 - 2157,17 ; 2020 - 2157,17</t>
  </si>
  <si>
    <t xml:space="preserve">Z9F28FC298</t>
  </si>
  <si>
    <t xml:space="preserve">Proroga affidamento gestione campo calcio San Prospero  1/7/2019 - 31/12/2019</t>
  </si>
  <si>
    <t xml:space="preserve">A.S.D. Real San Prospero, 02119880355</t>
  </si>
  <si>
    <t xml:space="preserve">Z6528FC2A6</t>
  </si>
  <si>
    <t xml:space="preserve">Proroga affidamento gestione campo calcio Cella 1/7/2019 - 31/12/2019</t>
  </si>
  <si>
    <t xml:space="preserve">A.T.I. A.S.D. Virtus Libertas - A.S.D. Virtus Libertas Social, 02667560359</t>
  </si>
  <si>
    <t xml:space="preserve">2019 - 0  ; 2020 - 4721,31</t>
  </si>
  <si>
    <t xml:space="preserve">ZE128FC2BC</t>
  </si>
  <si>
    <t xml:space="preserve">Proroga affidamento gestione campo calcio Valli 1/7/2019 - 31/12/2019</t>
  </si>
  <si>
    <t xml:space="preserve">A.T.I. Pol. Falk - A.S.D. FalkGalileo, 91140810358</t>
  </si>
  <si>
    <t xml:space="preserve">2020 - 8196,72</t>
  </si>
  <si>
    <t xml:space="preserve">ZDA28FC2CF</t>
  </si>
  <si>
    <t xml:space="preserve">Proroga affidamento gestione campo calcio Roncocesi 1/7/2019 - 31/12/2019</t>
  </si>
  <si>
    <t xml:space="preserve">Z7128FC2F1</t>
  </si>
  <si>
    <t xml:space="preserve">Proroga affidamento gestione Pista polivalente Via Zandonai 1/7/2019 - 31/12/2019</t>
  </si>
  <si>
    <t xml:space="preserve">Olimpia Regium A.S.D. , 91090240358</t>
  </si>
  <si>
    <t xml:space="preserve">2020 - 2049,18</t>
  </si>
  <si>
    <t xml:space="preserve">Z6A28FC304</t>
  </si>
  <si>
    <t xml:space="preserve">Proroga affidamento gestione campo calcio Lari 1/7/2019 - 31/12/2019</t>
  </si>
  <si>
    <t xml:space="preserve">2020 - 4533,32</t>
  </si>
  <si>
    <t xml:space="preserve">ZB02912825</t>
  </si>
  <si>
    <t xml:space="preserve">Affidamento della fornitura di un software atto alla gestione e calendarizzazione online degli impianti sportivi comunali di Reggio Emilia, nonché di assistenza e servizi correlati per tre stagioni sportive</t>
  </si>
  <si>
    <t xml:space="preserve">Enterprise Digital Solutions s.r.l., 07175960728</t>
  </si>
  <si>
    <t xml:space="preserve">08/11/2019 - 31/12/2022</t>
  </si>
  <si>
    <t xml:space="preserve">2019 - 11500,00 ; 2020 - 20000,00</t>
  </si>
  <si>
    <t xml:space="preserve">ZA1294EEC4</t>
  </si>
  <si>
    <t xml:space="preserve">Proroga tecnica contrattuale fino al 31/10/2019 dell'affidamento della concessione dell'impianto sportivo comunale "Stadio Mirabello" di Via Matteotti n. 2 a Reggio Emilia</t>
  </si>
  <si>
    <t xml:space="preserve">19/08/2019 - 31/10/2019</t>
  </si>
  <si>
    <t xml:space="preserve">2019 - 3024,19 ; 2020 - 8118,38</t>
  </si>
  <si>
    <t xml:space="preserve">Z9F29950DD</t>
  </si>
  <si>
    <t xml:space="preserve">Affidamento del servizio di supporto al RUP ai fini della verifica, approvazione e validazione di progetti presentati dal Concessionario dell'impianto natatorio di Via Melato, controllo dell'esecuzione dei relativi lavori e verifica del certificato di regolare esecuzione dei lavori effettuati - Lotto 1</t>
  </si>
  <si>
    <t xml:space="preserve">Ing. Francesco Di Palo, DPLFNC73A04A669V;
Ing. Piergiorgio Lelli, LLLPGR47S05A944L;
TAU Trasporti e Ambiente Urbano srl, 05500190961;
Progetto Costruzione Qualità PCQ SRL, 02341540421;
Aleandri Project &amp; Consulting srl, 07592241009;
Società Italiana Servizi srl, 02107490696;
Ing. Antonio Masturzo, MSTNTN73P26H703F;</t>
  </si>
  <si>
    <t xml:space="preserve">TAU Trasporti e Ambiente Urbano srl, 05500190961;</t>
  </si>
  <si>
    <t xml:space="preserve">16/09/2019 - 29/02020</t>
  </si>
  <si>
    <t xml:space="preserve">ZBA29C1628</t>
  </si>
  <si>
    <t xml:space="preserve">Affidamento del servizio di gestione ed uso del campo calcio "San Prospero" per il periodo 16/09/2019 - 31/12/2019</t>
  </si>
  <si>
    <t xml:space="preserve">Sassuolo Calcio Femminile A.S.D., 01646390359</t>
  </si>
  <si>
    <t xml:space="preserve">16/09/2019 - 31/12/2019</t>
  </si>
  <si>
    <t xml:space="preserve">2020 - 3404,69</t>
  </si>
  <si>
    <t xml:space="preserve">Z7429C16E6</t>
  </si>
  <si>
    <t xml:space="preserve">Affidamento del servizio di gestione ed uso del campo calcio "Roncocesi" per il periodo 16/09/2019 - 31/12/2019</t>
  </si>
  <si>
    <t xml:space="preserve">Virtus Libertas A.S.D. , 02667560359</t>
  </si>
  <si>
    <t xml:space="preserve">2020 - 4775,53</t>
  </si>
  <si>
    <t xml:space="preserve">Z3829E3598</t>
  </si>
  <si>
    <t xml:space="preserve">Prolungamento dell'affidamento del servizio di pulizia uffici per il periodo 01/01/2020 - 31/12/2021</t>
  </si>
  <si>
    <t xml:space="preserve">Clean Service Srl, 01714530357</t>
  </si>
  <si>
    <t xml:space="preserve">01/01/2020 - 31/12/2021</t>
  </si>
  <si>
    <t xml:space="preserve">2020 - 3300,00</t>
  </si>
  <si>
    <t xml:space="preserve">Z322A1474B</t>
  </si>
  <si>
    <t xml:space="preserve">Affidamento urgente del servizio ADSL per gli uffici della Fondazione per lo sport</t>
  </si>
  <si>
    <t xml:space="preserve">ICT Consult srl , 02200190359</t>
  </si>
  <si>
    <t xml:space="preserve">08/10/2019 - 31/12/2019</t>
  </si>
  <si>
    <t xml:space="preserve">2020 - 879,00</t>
  </si>
  <si>
    <t xml:space="preserve">ZEE2A30809</t>
  </si>
  <si>
    <t xml:space="preserve">Proroga tecnica contrattuale fino al 31/12/2019 dell'affidamento della concessione dell'impianto sportivo comunale "Stadio Mirabello" di Via Matteotti n. 2 a Reggio Emilia</t>
  </si>
  <si>
    <t xml:space="preserve">01/11/2019 - 31/12/2019</t>
  </si>
  <si>
    <t xml:space="preserve">2020 - 12000,00</t>
  </si>
  <si>
    <t xml:space="preserve">ZA22A6DC9C</t>
  </si>
  <si>
    <t xml:space="preserve">Fornitura e posa di protezioni murali presso la Palestra posta al piano interrato del Palasport "G. Bigi" ai sensi dell'art. 36, co. 2, lett. a) del D. Lgs. N. 50/2016 e s.m.i.</t>
  </si>
  <si>
    <t xml:space="preserve">01/12/2019 - 15/12/2019</t>
  </si>
  <si>
    <t xml:space="preserve">2020 -8500,00</t>
  </si>
  <si>
    <t xml:space="preserve">Z872A7E100</t>
  </si>
  <si>
    <t xml:space="preserve">Affidamento del servizio di supporto al RUP ai fini della verifica, approvazione e validazione di progetti presentati dal Concessionario dell'impianto natatorio di Via Melato, controllo dell'esecuzione dei relativi lavori e verifica del certificato di regolare esecuzione dei lavori effettuati - Lotto 2</t>
  </si>
  <si>
    <t xml:space="preserve">Arch. Diego Tartari, TRTDGI73R09G186T;
Ing. Francesco Di Palo, DPLFNC73A04A669V;
Arch. Andrea Catellani, CTLNDR80L09B819V;
Ing. Piergiorgio Lelli, LLLPGR47S05A944L;
TAU Trasporti e Ambiente Urbano srl, 05500190961;
Arch. Francesca Maria Frigerio, FRGFNC67L42D969C;
Progetto Costruzione Qualità PCQ SRL, 02341540421;
Aleandri Project &amp; Consulting srl, 07592241009;
Società Italiana Servizi srl, 02107490696;
Ing. Antonio Masturzo, MSTNTN73P26H703F;</t>
  </si>
  <si>
    <t xml:space="preserve">08/11/2019 - 15/03/2020</t>
  </si>
  <si>
    <t xml:space="preserve">2020 - 2150,00</t>
  </si>
  <si>
    <t xml:space="preserve">Z342A7E12E</t>
  </si>
  <si>
    <t xml:space="preserve">Affidamento del servizio di supporto al RUP ai fini della verifica, approvazione e validazione di progetti presentati dal Concessionario dell'impianto natatorio di Via Melato, controllo dell'esecuzione dei relativi lavori e verifica del certificato di regolare esecuzione dei lavori effettuati - Lotto 3</t>
  </si>
  <si>
    <t xml:space="preserve">29/10/2020 - 25/11/2020</t>
  </si>
  <si>
    <t xml:space="preserve">Z0E2AB34C5</t>
  </si>
  <si>
    <t xml:space="preserve">Inquadramento per l’acquisto di lavori e forniture per la realizzazione di piccole opere di manutenzione sugli impianti sportivi comunali fino al 31/12/2019</t>
  </si>
  <si>
    <t xml:space="preserve">Dattilo Fratelli s.n.c. di Dattilo Bruno e Giuseppe, 02145550352</t>
  </si>
  <si>
    <t xml:space="preserve">19/11/2019 - 31/01/2020</t>
  </si>
  <si>
    <t xml:space="preserve">2020 - 3404,20</t>
  </si>
  <si>
    <t xml:space="preserve">30/12/2019 - 31/01/2020</t>
  </si>
  <si>
    <t xml:space="preserve">2020 - 3290,00</t>
  </si>
  <si>
    <t xml:space="preserve">04/12/2019 - 04/12/2019</t>
  </si>
  <si>
    <t xml:space="preserve">2020 - 1465,00</t>
  </si>
  <si>
    <t xml:space="preserve">Unicom spa, 00273370171</t>
  </si>
  <si>
    <t xml:space="preserve">19/12/2019 - 31/01/2020</t>
  </si>
  <si>
    <t xml:space="preserve">2020 - 902,04</t>
  </si>
  <si>
    <t xml:space="preserve">Rinaldini Carlo, RNLCRL57B06B893N</t>
  </si>
  <si>
    <t xml:space="preserve">27/12/2019 - 27/12/2019</t>
  </si>
  <si>
    <t xml:space="preserve">2020 - 819,00</t>
  </si>
  <si>
    <t xml:space="preserve">Electric World SRL, 01514780350</t>
  </si>
  <si>
    <t xml:space="preserve">30/09/2019 - 30/09/2019</t>
  </si>
  <si>
    <t xml:space="preserve">2020 - 504,80</t>
  </si>
  <si>
    <t xml:space="preserve">Gilberto Long, LNGGBR77E02H223K</t>
  </si>
  <si>
    <t xml:space="preserve">31/12/2019 - 10/01/2020</t>
  </si>
  <si>
    <t xml:space="preserve">2020 - 500,00</t>
  </si>
  <si>
    <t xml:space="preserve">Z162AE35A7</t>
  </si>
  <si>
    <t xml:space="preserve">Affidamento del servizio di supporto al RUP ai fini della verifica, approvazione e validazione di progetti presentati dal Concessionario dell'impianto natatorio di Via Melato, controllo dell'esecuzione dei relativi lavori e verifica del certificato di regolare esecuzione dei lavori effettuati - Lotto 5</t>
  </si>
  <si>
    <t xml:space="preserve">Ing. Piergiorgio Lelli, LLLPGR47S05A944L;</t>
  </si>
  <si>
    <t xml:space="preserve">10/12/2019 - 31/12/2020</t>
  </si>
  <si>
    <t xml:space="preserve">2020 - 800,00</t>
  </si>
  <si>
    <t xml:space="preserve">Z8D2B0FB3B</t>
  </si>
  <si>
    <t xml:space="preserve">Affidamento della fornitura del sistema Arcadoc per protocollo informatico e gestione documentale per il periodo 01/01/2020 - 31/12/2021</t>
  </si>
  <si>
    <t xml:space="preserve">Aeffegroup Srl, 02325920482</t>
  </si>
  <si>
    <t xml:space="preserve">2020 - 1025,00</t>
  </si>
  <si>
    <t xml:space="preserve">Z9C2B5FEC9</t>
  </si>
  <si>
    <t xml:space="preserve">Rifacimento della copertura del tetto degli spogliatoi già esistenti presso l'impianto sportivo comunale sito in Via W. Manzotti n. 1 - Località Masone a Reggio Emilia</t>
  </si>
  <si>
    <t xml:space="preserve">31/12/2019 - 29/02/2020</t>
  </si>
  <si>
    <t xml:space="preserve">2020 - 23031,72</t>
  </si>
  <si>
    <t xml:space="preserve">Z4E2B6916C</t>
  </si>
  <si>
    <t xml:space="preserve">Canoni di assistenza e manutenzione software vari in uso presso gli uffici della Fondazione per lo sport per l'anno 2020</t>
  </si>
  <si>
    <t xml:space="preserve">2020 - 2071,00</t>
  </si>
  <si>
    <t xml:space="preserve">Centro Computer, 01446670380</t>
  </si>
  <si>
    <t xml:space="preserve">01/04/2020 - 31/03/2021</t>
  </si>
  <si>
    <t xml:space="preserve">2020 - 1264,00</t>
  </si>
  <si>
    <t xml:space="preserve">Unicode s.r.l., 01810570356</t>
  </si>
  <si>
    <t xml:space="preserve">2020 - 1260,00</t>
  </si>
  <si>
    <t xml:space="preserve">2020 - 870,00</t>
  </si>
  <si>
    <t xml:space="preserve">2020 - 780,00</t>
  </si>
  <si>
    <t xml:space="preserve">2020 - 767,68</t>
  </si>
  <si>
    <t xml:space="preserve">2020 - 280,00</t>
  </si>
  <si>
    <t xml:space="preserve">2020 - 200,00</t>
  </si>
  <si>
    <t xml:space="preserve">2020 - 38,90</t>
  </si>
  <si>
    <t xml:space="preserve">ZE728A00BF</t>
  </si>
  <si>
    <t xml:space="preserve">Avviso pubblico per l’affidamento del servizio di realizzazione del video e narrazione scritta relativa alla storia dei cento anni di “Regia”</t>
  </si>
  <si>
    <t xml:space="preserve">Apapaja Srl, 01336480528;
Mr. Watson Srl, 02589540349</t>
  </si>
  <si>
    <t xml:space="preserve">Mr. Watson Srl, 02589540349</t>
  </si>
  <si>
    <t xml:space="preserve">29/05/2019 - 31/10/2019</t>
  </si>
  <si>
    <t xml:space="preserve">Z7C297F721</t>
  </si>
  <si>
    <t xml:space="preserve">Affidamento di servizi tecnici di supporto alla Fondazione per lo sport del Comune di Reggio Emilia in materia di regolarità urbanistica e catastale dii impianti sportivi comunali</t>
  </si>
  <si>
    <t xml:space="preserve">Geom. Scalzone Marco, SCLMRC80P13B963B;
Arch. Cosentini  Gustavo Federico, CSNGTV84E23Z600K;
Geom. Giavarini Gianni, GVRGNN58L25C405R;
Geom. Longo Fabio, LNGFBA77M04H223F;
Monitor the Planet srl, 02606600399;
Studio Tecnico Associato ATT di Cristiano Andorno e  Ezio Lacchio, NDRCST67L22C680T;
Arch. Malaguti Stefano, MLGSFN79H19F240M;
Progetto PSC srl, 03521030365;
Geom. Montecchi Raffaella, MNTRFL60E45H223S;
Integra Professionisti Associati Leoni Lorenzo, LNELNZ65E22H223J;
Arch. Aracri Antonio, RCRNTN83B15Z133Z;
Ing. Stano Rossella, STNRSL86A66E882S;
Lotti Architetti Associati di Andrea e Silvano Lotti, LTTSVN35S17G713V;
Ing. Iemmi Alex, MMILXA72A09H223R;
Ing. Menozzi Tolmino, MNZTMN53C27H223J;
Tampelloni Alessia, TMPLSS75D48H223N;
Studio Tecnico Associato Esageo, 01626610354;
Ing. Tinarelli Filippo, TNRFPP73A14D548Y;
</t>
  </si>
  <si>
    <t xml:space="preserve">Progetto PSC srl, 03521030365</t>
  </si>
  <si>
    <t xml:space="preserve">23/10/2019 - 22/10/2020</t>
  </si>
  <si>
    <t xml:space="preserve">2020 - 175,00</t>
  </si>
  <si>
    <t xml:space="preserve">ZEF29CA4E2</t>
  </si>
  <si>
    <t xml:space="preserve">Affidamento servizio di supporto al RUP per controllo di regolare esecuzione lavori "Centro Polisportivo Terrachini" - "Stadio Mirabello" - "Impianto Natatorio Ferretti-Ferrari"</t>
  </si>
  <si>
    <t xml:space="preserve">Arch. Tartari Diego, TRTDGI73R09G186T;
Ing. Ghelardi Emanuele, GHLMNL75M20G843S;
EN3 srl, 01745200764;
Studio Tecnico Legale BLM, 02893040648;
Ing. Filippini Gabriele, FLPGRL73L13G337N;
Ing. Menozzi Tolmino, MNZTMN53C27H223J;
Ing. Bottazzi Maurizio, BTTMRZ83M28H223E;
LA MERCURIO S.R.L., 03645510136;
TAU Trasporti e Ambiente Urbano srl, 05500190961;
Ing. Iemmi Alex, MMILXA72A09H223R;
Progetto Costruzione Qualità Pcq srl, 02341540421;
Ing. Sorrentino Paolo, SRRPLA82M04A091K;
Ing. Caccialupi Marcello, CCCMCL71P26F952K;
Main Engineering srl, 02203390352;
IS Ingegneria e Servizi srls, 03805910365;
Progetto PSC srl, 03521030365;
Ing. Stano Rossella, STNRSL86A66E882S;</t>
  </si>
  <si>
    <t xml:space="preserve">Arch. Tartari Diego, TRTDGI73R09G186T</t>
  </si>
  <si>
    <t xml:space="preserve">2020 - 1456,00</t>
  </si>
  <si>
    <t xml:space="preserve">ZA52A61F35</t>
  </si>
  <si>
    <t xml:space="preserve">Manifestazione di interesse per l'affidamento in gestione ed uso di impianti sportivi vari - Lotto 12 - Pista Zandonai</t>
  </si>
  <si>
    <t xml:space="preserve">01/01/2020 - 15/08/2021</t>
  </si>
  <si>
    <t xml:space="preserve">2020 - 811,47</t>
  </si>
  <si>
    <t xml:space="preserve">ZEF2AB454B</t>
  </si>
  <si>
    <t xml:space="preserve">Affidamento del servizio di consulenza fiscale e contabile per il periodo 01/01/2020 - 31/12/2020</t>
  </si>
  <si>
    <t xml:space="preserve">Studio Dottori Commercialisti Associati Mario Montalcini e Roberto Casetta, MNTMRA63L20L219Y;
Studio Associato BFMR  &amp; Partners di Silvio Facco, Luigi Attilio Mazzocchi e Leonardo Riccio, MZZLTT60B02C351O</t>
  </si>
  <si>
    <t xml:space="preserve">Studio Associato BFMR  &amp; Partners di Silvio Facco, Luigi Attilio Mazzocchi e Leonardo Riccio, MZZLTT60B02C351O</t>
  </si>
  <si>
    <t xml:space="preserve">2020 - 11625</t>
  </si>
  <si>
    <t xml:space="preserve">Z2A2AD0632</t>
  </si>
  <si>
    <t xml:space="preserve">02299930350
Fondazione per lo sport
del Comune di Reggio Emilia</t>
  </si>
  <si>
    <t xml:space="preserve">Procedura aperta per l'affidamento del servizio di supporto al RUP ai fini della verifica, approvazione e validazione di n. 5 progetti presentati dagli affidatari di impianti sportivi di calcio, controllo dell'esecuzione dei relativi lavori e verifica del certificato di regolare esecuzione dei lavori effettuati ed eventuale collaudo</t>
  </si>
  <si>
    <t xml:space="preserve">ING. FRANCESCO MAISANO, MSNFNC62L29F112I;
ING. ARCH.  PIER GIORGIO LELLI, LLLPGR47S05A944L;
ARCH. ALBERTO ENDRIGO, NDRLRT68A13G888X;
ING. GABRIELE FILIPPINI, FLPGRL73L13G337N;
ARCH. EMILIO GUANDALINI, GNDMLE69T14F257F;
ING. GIADA GASPARINI, GSPGDI74T56A944Q;
ING. MARCO SOGLIA, SGLMRC72D19C265O;
ARCH. GUSTAVO FEDERICO COSENTINI, CSNGTV84E23Z600K;
MIOLI INGEGNERIA S.R.L., 03716721208;
ARCH. DIEGO TARTARI, TRTDGI73R09G186T;
ARCH. FRANCESCA MARIA FRIGERIO, FRGFNC67L42D969C;
ING. GIUSEPPE CERVAROLO, CRVGPP82E06D086Y;
ARCH. ROBERTO SANVITO, SNVRRT50C21F704A;
ARCH. UGO BONACINI, BNCGUO63M30H223L;
ARCH. ANDREA CATELLANI, CTLNDR80L09B819V;
ING. GIOACCHINO SETTECASI, STTGCH84E11I533X;
ING. ANTONIO MASTURZO, MSTNTN73P26H703F;
LA MERCURIO S.R.L., 03645510136;
ING. MARCO CARLETTI, CRLMRC87C17D653X;
ING. PIERLUIGI BORELLI , BRLPLG89S12A944W;
ING. ALESSIA RESTORI, RSTLSS72M64B034R;
ING. SEBASTIANO GAETANO SERRONE, SRRSST50D27L308G;
SOCIETA' ITALIANA SERVIZI SRL, 02107490696;
ARCH. PIETRO LOSI, LSOPTR63H18H223Z;
ARCH. PASQUALE VARCHETTA, VRCPQL73T20F839T;
ING. ROSSELLA STANO, STNRSL86A66E882S;
ING. LUCIO IOTTI, TTILCU55E14F960C;
ING. TOLMINO MENOZZI, MNZTMN53C27H223J;
S.T.I.G. STUDIO TECNICO ASSOCIATO, GLLLRI51C10C309E;
ING. MATTEO BATTISTINI, BTTMTT77B11H294D;
ARCH. LORENZO CORONELLA, CRNLNZ90H22G309V;
STUDIO DITTONGO ARCHITETTI, 02551290352;
ING. SALVATORE SALERNO, SLRSVT68P24H223G;
A.I.ERRE ENGINEERING S.R.L., 01720770344;
ING. STEFANO FRESCHI, FRSSFN77T15F463J;
</t>
  </si>
  <si>
    <t xml:space="preserve">ING. GIOACCHINO SETTECASI, STTGCH84E11I533X</t>
  </si>
  <si>
    <t xml:space="preserve">10/12/2019 - 31/08/2020</t>
  </si>
  <si>
    <t xml:space="preserve">2020 - 951,60</t>
  </si>
  <si>
    <t xml:space="preserve">ZF32B51655</t>
  </si>
  <si>
    <t xml:space="preserve">Manifestazione di interesse per l'affidamento in gestione ed uso di impianti sportivi vari - Lotto 1 - Campo Biasola</t>
  </si>
  <si>
    <t xml:space="preserve">A.S.D. Polisportiva Zelig, 02236770356;
ViaEmilia 2018 ASD, 02817030352</t>
  </si>
  <si>
    <t xml:space="preserve">A.S.D. Polisportiva Zelig, 02236770356;</t>
  </si>
  <si>
    <t xml:space="preserve">2020 - 7357,80</t>
  </si>
  <si>
    <t xml:space="preserve">Z452B5167F</t>
  </si>
  <si>
    <t xml:space="preserve">Manifestazione di interesse per l'affidamento in gestione ed uso di impianti sportivi vari - Lotto 2 - Campo Cabassi</t>
  </si>
  <si>
    <t xml:space="preserve">ViaEmilia 2018 ASD, 02817030352</t>
  </si>
  <si>
    <t xml:space="preserve">2020 - 7744,67</t>
  </si>
  <si>
    <t xml:space="preserve">Z802B516B6</t>
  </si>
  <si>
    <t xml:space="preserve">Manifestazione di interesse per l'affidamento in gestione ed uso di impianti sportivi vari - Lotto 3 - Campo Cadè</t>
  </si>
  <si>
    <t xml:space="preserve">Polisportiva Dil. Cella, 91093450350;
Virtus Libertas Social A.S.D., 02697420350</t>
  </si>
  <si>
    <t xml:space="preserve">01/01/2020 - 30/06/2021</t>
  </si>
  <si>
    <t xml:space="preserve">2020 - 4124,90</t>
  </si>
  <si>
    <t xml:space="preserve">Z432B516F0</t>
  </si>
  <si>
    <t xml:space="preserve">Manifestazione di interesse per l'affidamento in gestione ed uso di impianti sportivi vari - Lotto 5 - Campi Melato e Noce Nero</t>
  </si>
  <si>
    <t xml:space="preserve">2020 - 17639,35</t>
  </si>
  <si>
    <t xml:space="preserve">ZCB2B51751</t>
  </si>
  <si>
    <t xml:space="preserve">Manifestazione di interesse per l'affidamento in gestione ed uso di impianti sportivi vari - Lotto 6 - Campo Puccini</t>
  </si>
  <si>
    <t xml:space="preserve">Sassuolo Calcio Femminile A.S.D., 01646390359;
Virtus Libertas Social A.S.D., 02697420350</t>
  </si>
  <si>
    <t xml:space="preserve">2020 - 7006</t>
  </si>
  <si>
    <t xml:space="preserve">Z7C2B51798</t>
  </si>
  <si>
    <t xml:space="preserve">Manifestazione di interesse per l'affidamento in gestione ed uso di impianti sportivi vari - Lotto 7 - Campo Rivalta ex-Ciechi</t>
  </si>
  <si>
    <t xml:space="preserve">U.S. Sassuolo Calcio srl, 84008950366</t>
  </si>
  <si>
    <t xml:space="preserve">2020 - 2478</t>
  </si>
  <si>
    <t xml:space="preserve">ZEA2B517D4</t>
  </si>
  <si>
    <t xml:space="preserve">Manifestazione di interesse per l'affidamento in gestione ed uso di impianti sportivi vari - Lotto 8 - Campo San Prospero</t>
  </si>
  <si>
    <t xml:space="preserve">Sassuolo Calcio Femminile A.S.D., 01646390359;
ViaEmilia 2018 ASD, 02817030352</t>
  </si>
  <si>
    <t xml:space="preserve">2020 - 6842,96</t>
  </si>
  <si>
    <t xml:space="preserve">Z472B51804</t>
  </si>
  <si>
    <t xml:space="preserve">Manifestazione di interesse per l'affidamento in gestione ed uso di impianti sportivi vari - Lotto 9 - Campo Villa Cella</t>
  </si>
  <si>
    <t xml:space="preserve"> SSD Virtus Libertas SRL, 02667560359</t>
  </si>
  <si>
    <t xml:space="preserve">2020 - 7383,05</t>
  </si>
  <si>
    <t xml:space="preserve">ZEF2B51832</t>
  </si>
  <si>
    <t xml:space="preserve">Manifestazione di interesse per l'affidamento in gestione ed uso di impianti sportivi vari - Lotto  11 - Campo Roncocesi</t>
  </si>
  <si>
    <t xml:space="preserve">Virtus Libertas Social A.S.D., 02697420350</t>
  </si>
  <si>
    <t xml:space="preserve">2020 - 12493,77</t>
  </si>
  <si>
    <t xml:space="preserve">8161499A07</t>
  </si>
  <si>
    <t xml:space="preserve">Manifestazione di interesse per l'affidamento in gestione ed uso di impianti sportivi vari - Lotto  13 - Campi Rugby</t>
  </si>
  <si>
    <t xml:space="preserve">R.T.I.
Valorugby Emilia SSDRL
Rugby Reggio A.S.D., 02811500350</t>
  </si>
  <si>
    <t xml:space="preserve">01/01/2020 - 17/08/2025</t>
  </si>
  <si>
    <t xml:space="preserve">8161519A88</t>
  </si>
  <si>
    <t xml:space="preserve">Manifestazione di interesse per l'affidamento in gestione ed uso di impianti sportivi vari - Lotto  4 - Campi Campioli A-B</t>
  </si>
  <si>
    <t xml:space="preserve">FalkGalileo A.S.D. , 01157570357;
 SSD Virtus Libertas SRL, 02667560359</t>
  </si>
  <si>
    <t xml:space="preserve">FalkGalileo A.S.D. , 01157570357</t>
  </si>
  <si>
    <t xml:space="preserve">01/01/2020 - 15/01/2023</t>
  </si>
  <si>
    <t xml:space="preserve">2020 - 14925,06</t>
  </si>
  <si>
    <t xml:space="preserve">Manifestazione di interesse per l'affidamento in gestione ed uso di impianti sportivi vari - Lotto  10 - Centro Sportivo Valli</t>
  </si>
  <si>
    <t xml:space="preserve">Polisportiva Falk A.D., 91140810358;
ViaEmilia 2018 ASD, 02817030352</t>
  </si>
  <si>
    <t xml:space="preserve">Polisportiva Falk A.D., 91140810358</t>
  </si>
  <si>
    <t xml:space="preserve">01/01/2020 - 18/08/2024</t>
  </si>
  <si>
    <t xml:space="preserve">2020 - 12473,29</t>
  </si>
  <si>
    <t xml:space="preserve">7080624BC2</t>
  </si>
  <si>
    <t xml:space="preserve">Fornitura, installazione e posa di N. 65 defibrillatori esterni presso impianti sportivi nel Comune di Reggio Emilia, relativa garanzia full risk e manutenzione</t>
  </si>
  <si>
    <t xml:space="preserve">PROCEDURA NEGOZIATA PREVIA PUBBLICAZIONE</t>
  </si>
  <si>
    <t xml:space="preserve">IREDEEM S.P.A., 10574970017;
NIHON KPHDEN ITALIA S.R.L., 02848620163;
PROGETTI S.R.L., 10213970154;
EMIMED S.R.L., 02048200352;
PVS S.P.A., 06532250153;
MORTARA INSTRUMENT EUROPE S.R.L., 03896820374;
CARDIOLINE S.P.A., 03153711209;
VINCAL S.R.L., 06991810588;
LOW COST SERVICE S.N.C. DI A. ASCARI  C., 05304750960</t>
  </si>
  <si>
    <t xml:space="preserve">IREDEEM S.P.A., 10574970017</t>
  </si>
  <si>
    <t xml:space="preserve">28/07/2017 - 28/07/2025</t>
  </si>
  <si>
    <t xml:space="preserve">2017 - 91661,45 ; 2018 - 4456,33  ; 2019 - 12632,40 ; 2020 - 5293,20</t>
  </si>
  <si>
    <t xml:space="preserve">71100517B1</t>
  </si>
  <si>
    <t xml:space="preserve">Affidamento in gestione ed uso del Palasport Fanticini  per il periodo 01/07/2017 - 30/06/2022</t>
  </si>
  <si>
    <t xml:space="preserve">A.S.D. Class, 02339680353</t>
  </si>
  <si>
    <t xml:space="preserve">01/07/2017 - 30/06/2022</t>
  </si>
  <si>
    <t xml:space="preserve">2017 - 0 ; 2018 - 13934,43 ; 2019 - 6967,21 ; 2020 - 24385,25</t>
  </si>
  <si>
    <t xml:space="preserve">711006319A</t>
  </si>
  <si>
    <t xml:space="preserve">Affidamento in gestione ed uso dello Stadio di Baseball Caselli  per il periodo 01/07/2017 - 30/06/2022</t>
  </si>
  <si>
    <t xml:space="preserve">A.S.D. Reggio Baseball, 01884910355</t>
  </si>
  <si>
    <t xml:space="preserve">2017 - 11475,10 ; 2018 - 22951,12 ; 2019 - 22950,82 ; 2020 - 22950,82</t>
  </si>
  <si>
    <t xml:space="preserve">ZB21EF20F9</t>
  </si>
  <si>
    <t xml:space="preserve">Affidamento in gestione ed uso del Campo di Tiro con l'Arco per il periodo 01/07/2017 - 30/06/2022</t>
  </si>
  <si>
    <t xml:space="preserve">A.S.D. Arcieri del Torrazzo, 91009450353</t>
  </si>
  <si>
    <t xml:space="preserve">2017 - 0 ; 2018 - 1434,43 ; 2019 - 1434,42 ; 2020 - 1434,43</t>
  </si>
  <si>
    <t xml:space="preserve">Z3C1F01F77</t>
  </si>
  <si>
    <t xml:space="preserve">Affidamento in gestione ed uso del Campo calcio Cabassi  per il periodo 01/07/2017 - 30/06/2019</t>
  </si>
  <si>
    <t xml:space="preserve">2017 - 0 ; 2018 - 0 ; 2019 - 15196,75 ; 2020 - 5065,55</t>
  </si>
  <si>
    <t xml:space="preserve">ZB51EFCD5D</t>
  </si>
  <si>
    <t xml:space="preserve">Affidamento in gestione ed uso del Campo calcio Zandonai  per il periodo 01/10/2017 - 30/06/2019</t>
  </si>
  <si>
    <t xml:space="preserve">7109977A9F</t>
  </si>
  <si>
    <t xml:space="preserve">Affidamento in gestione ed uso della Palestra per la Danza di Via XX Settembre per il periodo 01/07/2017 - 30/06/2022</t>
  </si>
  <si>
    <t xml:space="preserve">Let's Dance Centro Permanente Danza A.S.D., 91009140350</t>
  </si>
  <si>
    <t xml:space="preserve">2017 - 0 ; 2018 - 35686,50 ; 2019 - 11895,50 ; 2020 - 11895,50</t>
  </si>
  <si>
    <t xml:space="preserve">ZB11EE5D97</t>
  </si>
  <si>
    <t xml:space="preserve">Affidamento in gestione ed uso della Palestra Don Bosco per il periodo 01/07/2017 - 30/06/2022</t>
  </si>
  <si>
    <t xml:space="preserve">A.S.D. Taekwondo Tricolore, 02161240359</t>
  </si>
  <si>
    <t xml:space="preserve">2017 - 0 ; 2018 - 1260,43 ; 2019 - 840,30 ; 2020 - 0</t>
  </si>
  <si>
    <t xml:space="preserve">ZAB1EE5DEF</t>
  </si>
  <si>
    <t xml:space="preserve">Affidamento in gestione ed uso della Palestra Pascoli per il periodo 01/07/2017 - 30/06/2022</t>
  </si>
  <si>
    <t xml:space="preserve">A.S.D. PGS Primavera Life, 02124600350;
A.S.D. Basket Reggio, 91171790354</t>
  </si>
  <si>
    <t xml:space="preserve">A.S.D. PGS Primavera Life, 02124600350</t>
  </si>
  <si>
    <t xml:space="preserve">2017 - 0 ; 2018 - 1803,28 ; 2019 - 1803,27 ; 2020 - 901,64</t>
  </si>
  <si>
    <t xml:space="preserve">Z801EE5E1C</t>
  </si>
  <si>
    <t xml:space="preserve">Affidamento in gestione ed uso della Palestra Guidetti per il periodo 01/07/2017 - 30/06/2022</t>
  </si>
  <si>
    <t xml:space="preserve">G.S. Arbor Basket S.C.S.D., 01798090351;
Società Ginnastica Amatori  Reggio Emilia A.S.D., 91001760353</t>
  </si>
  <si>
    <t xml:space="preserve">G.S. Arbor Basket S.C.S.D., 01798090351;</t>
  </si>
  <si>
    <t xml:space="preserve">2017 - 0 ; 2018 - 0 ; 2019 - 673,28 ; 2020 - 1154,20</t>
  </si>
  <si>
    <t xml:space="preserve">Z381EE5E50</t>
  </si>
  <si>
    <t xml:space="preserve">Affidamento in gestione ed uso della Palestra Ginnastica  per il periodo 01/07/2017 - 30/06/2022</t>
  </si>
  <si>
    <t xml:space="preserve">A.S.D. SGR Ginnastica Reggiana, 80039270352;
Società Ginnastica Amatori  Reggio Emilia A.S.D., 91001760353</t>
  </si>
  <si>
    <t xml:space="preserve">A.S.D. SGR Ginnastica Reggiana, 80039270352</t>
  </si>
  <si>
    <t xml:space="preserve">2017 - 0 ; 2018 - 7519,00 ; 2019 - 7519,00 ; 2020 - 0</t>
  </si>
  <si>
    <t xml:space="preserve">Z3B1EF2337</t>
  </si>
  <si>
    <t xml:space="preserve">Affidamento in gestione ed uso della Palestra Bergonzi  per il periodo 01/07/2017 - 30/06/2022</t>
  </si>
  <si>
    <t xml:space="preserve">Società Ginnastica Amatori  Reggio Emilia A.S.D., 91001760353</t>
  </si>
  <si>
    <t xml:space="preserve">2017 - 0 ; 2018 - 1026,64 ; 2019 - 684,43 ; 2020 - 285,18</t>
  </si>
  <si>
    <t xml:space="preserve">Z371EF60E3</t>
  </si>
  <si>
    <t xml:space="preserve">Affidamento in gestione ed uso della Palestra Dall'Aglio  per il periodo 01/07/2017 - 30/06/2022</t>
  </si>
  <si>
    <t xml:space="preserve">2017 - 0 ; 2018 - 729,51 ; 2019 - 729,51 ; 2020 - 364,75</t>
  </si>
  <si>
    <t xml:space="preserve">ZB21EF659B</t>
  </si>
  <si>
    <t xml:space="preserve">Affidamento in gestione ed uso della Palestra Pertini A-B per il periodo 01/09/2017 - 30/06/2022</t>
  </si>
  <si>
    <t xml:space="preserve">2017 - 0 ; 2018 - 1803,28 ; 2019 -1803,27 ; 2020 - 901,64</t>
  </si>
  <si>
    <t xml:space="preserve">Z5B1EF67A6</t>
  </si>
  <si>
    <t xml:space="preserve">Affidamento in gestione ed uso della Palestra Marco Polo  per il periodo 01/07/2017 - 30/06/2022</t>
  </si>
  <si>
    <t xml:space="preserve">2017 - 0 ; 2018 - 694,67 ; 2019 - 463,11 ; 2020 - 0</t>
  </si>
  <si>
    <t xml:space="preserve">Z8D1EF918F</t>
  </si>
  <si>
    <t xml:space="preserve">Affidamento in gestione ed uso della Palestra Dalla Chiesa  per il periodo 01/07/2017 - 30/06/2022</t>
  </si>
  <si>
    <t xml:space="preserve">A.S.D. Amici VV.F Volley, 02454190352</t>
  </si>
  <si>
    <t xml:space="preserve">2017 - 0 ; 2018 - 922,13 ; 2019 -2766,39 ; 2020 - 0</t>
  </si>
  <si>
    <t xml:space="preserve">Z651EF9677</t>
  </si>
  <si>
    <t xml:space="preserve">Affidamento in gestione ed uso della Palestra Leonardo da Vinci  per il periodo 01/07/2017 - 30/06/2022</t>
  </si>
  <si>
    <t xml:space="preserve">2017 - 0 ; 2018 - 540,98 ; 2019 - 540,98 ; 2020 - 540,98</t>
  </si>
  <si>
    <t xml:space="preserve">Z691EF978B</t>
  </si>
  <si>
    <t xml:space="preserve">Affidamento in gestione ed uso della Palestra Alighieri  per il periodo 01/07/2017 - 30/06/2022</t>
  </si>
  <si>
    <t xml:space="preserve">Pol. San Prospero, 01745380350</t>
  </si>
  <si>
    <t xml:space="preserve">2017 - 0 ; 2018 - 975,39 ; 2019 - 975,40 ; 2020 - 0</t>
  </si>
  <si>
    <t xml:space="preserve">Z851EF983A</t>
  </si>
  <si>
    <t xml:space="preserve">Affidamento in gestione ed uso della Palestra Fermi  per il periodo 01/07/2017 - 30/06/2022</t>
  </si>
  <si>
    <t xml:space="preserve">2017 - 0 ; 2018 - 709,02 ; 2019 - 620,51 ; 2020 - 0</t>
  </si>
  <si>
    <t xml:space="preserve">ZF21EF992C</t>
  </si>
  <si>
    <t xml:space="preserve">Affidamento in gestione ed uso della Palestra Pasubio   per il periodo 01/07/2017 - 30/06/2022</t>
  </si>
  <si>
    <t xml:space="preserve">U.S. Arbor A.S.D., 00693590358</t>
  </si>
  <si>
    <t xml:space="preserve">2017 - 0 ; 2018 - 1247,95 ; 2019 - 831,97 ; 2020 - 415,98</t>
  </si>
  <si>
    <t xml:space="preserve">Z391EF9A4B</t>
  </si>
  <si>
    <t xml:space="preserve">Affidamento in gestione ed uso della Palestra Scherma  per il periodo 01/07/2017 - 30/06/2022</t>
  </si>
  <si>
    <t xml:space="preserve">A.S.D. Club Scherma Koala, 91049330359</t>
  </si>
  <si>
    <t xml:space="preserve">2017 - 0 ; 2018 - 6450 ; 2019 -4300 ; 2020 - 2150</t>
  </si>
  <si>
    <t xml:space="preserve">Z871EFC7D4</t>
  </si>
  <si>
    <t xml:space="preserve">Affidamento in gestione ed uso della Palestra Rinaldini  per il periodo 01/07/2017 - 30/06/2022</t>
  </si>
  <si>
    <t xml:space="preserve">Everton Volley A.S.D., 01612680353</t>
  </si>
  <si>
    <t xml:space="preserve">2017 - 0 ; 2018 - 1311,48 ; 2019 - 1967,21 ; 2020 - 655,74</t>
  </si>
  <si>
    <t xml:space="preserve">Z091EFC82F</t>
  </si>
  <si>
    <t xml:space="preserve">Affidamento in gestione ed uso della Palestra Pezzani  per il periodo 01/07/2017 - 30/06/2022</t>
  </si>
  <si>
    <t xml:space="preserve">Comitato Provinciale UISP Reggio Emilia, 91016170358</t>
  </si>
  <si>
    <t xml:space="preserve">2017 - 0 ; 2018 - 1131,25 ; 2019 - 754,10 ; 2020 - 0</t>
  </si>
  <si>
    <t xml:space="preserve">Z911EFC890</t>
  </si>
  <si>
    <t xml:space="preserve">Affidamento in gestione ed uso della Palestra Tennistavolo  per il periodo 01/07/2017 - 30/06/2022</t>
  </si>
  <si>
    <t xml:space="preserve">Tennistavolo Reggio Emilia A.S.D., 91087670351</t>
  </si>
  <si>
    <t xml:space="preserve">2017 - 0 ; 2018 - 5100 ; 2019 - 3400 ; 2020 - 0</t>
  </si>
  <si>
    <t xml:space="preserve">ZEF1EFC963</t>
  </si>
  <si>
    <t xml:space="preserve">Affidamento in gestione ed uso della Palestra Galilei Massenzatico per il periodo 01/07/2017 - 30/06/2022</t>
  </si>
  <si>
    <t xml:space="preserve">Volley Massenzatico A.S.D., 01610300350</t>
  </si>
  <si>
    <t xml:space="preserve">2017 - 0 ; 2018 - 1610,68 ; 2019 - 1073,79 ; 2020 - 536,88</t>
  </si>
  <si>
    <t xml:space="preserve">Z961EFC9E9</t>
  </si>
  <si>
    <t xml:space="preserve">Affidamento in gestione ed uso della Palestra Rivalta ex-Ciechi  per il periodo 01/07/2017 - 30/06/2022</t>
  </si>
  <si>
    <t xml:space="preserve">A.S.D. Ambrosiana Rivalta, 01521410355</t>
  </si>
  <si>
    <t xml:space="preserve">2017 - 0 ; 2018 - 0 ; 2019 -188,52 ; 2020 - 188,52</t>
  </si>
  <si>
    <t xml:space="preserve">Z2E1EFCA50</t>
  </si>
  <si>
    <t xml:space="preserve">Affidamento in gestione ed uso della Palestra Casoli per il periodo 01/07/2017 - 30/06/2022</t>
  </si>
  <si>
    <t xml:space="preserve">Polisportiva Galileo Giovolley, 00741900351</t>
  </si>
  <si>
    <t xml:space="preserve">2017 - 0 ; 2018 - 0 ; 2019 - 561,48 ; 2020 - 0</t>
  </si>
  <si>
    <t xml:space="preserve">Z751EFCBCD</t>
  </si>
  <si>
    <t xml:space="preserve">Affidamento in gestione ed uso della Palestra Aosta  per il periodo 01/07/2017 - 30/06/2022</t>
  </si>
  <si>
    <t xml:space="preserve">2017 - 0 ; 2018 - 1905,76 ; 2019 - 1270,51 ; 2020 - 635,25</t>
  </si>
  <si>
    <t xml:space="preserve">Z061EFCC47</t>
  </si>
  <si>
    <t xml:space="preserve">Affidamento in gestione ed uso della Palestra Roccatagliati  per il periodo 01/07/2017 - 30/06/2022</t>
  </si>
  <si>
    <t xml:space="preserve">2017 - 0 ; 2018 - 0 ; 2019 -684,43 ; 2020 - 0</t>
  </si>
  <si>
    <t xml:space="preserve">ZC11EFCCAD</t>
  </si>
  <si>
    <t xml:space="preserve">Affidamento in gestione ed uso della Palestra Menozzi  per il periodo 01/07/2017 - 30/06/2022</t>
  </si>
  <si>
    <t xml:space="preserve">Pol. Pegaso Ass. Pol. Dil., 01594930354</t>
  </si>
  <si>
    <t xml:space="preserve">2017 - 0 ; 2018 - 1967,21 ; 2019 -1311,48 ; 2020 - 655,74</t>
  </si>
  <si>
    <t xml:space="preserve">Z171EFCCF0</t>
  </si>
  <si>
    <t xml:space="preserve">Affidamento in gestione ed uso della Palestra Rivalta Elementari per il periodo 01/07/2017 - 30/06/2022</t>
  </si>
  <si>
    <t xml:space="preserve">2017 - 0 ; 2018 - 213,11 ; 2019 - 639,33 ; 2020 - 0</t>
  </si>
  <si>
    <t xml:space="preserve">Z751EFCDC3</t>
  </si>
  <si>
    <t xml:space="preserve">Affidamento in gestione ed uso della Palestra Reverberi per il periodo 01/07/2017 - 30/06/2022</t>
  </si>
  <si>
    <t xml:space="preserve">U.S. Reggio Emilia A.S.D., 91002310356</t>
  </si>
  <si>
    <t xml:space="preserve">2017 - 0 ; 2018 - 1295,08 ; 2019 - 1942,62 ; 2020 - 0</t>
  </si>
  <si>
    <t xml:space="preserve">Z991EFD486</t>
  </si>
  <si>
    <t xml:space="preserve">Affidamento in gestione ed uso della Palestra Bedogni per il periodo 01/07/2017 - 30/06/2022</t>
  </si>
  <si>
    <t xml:space="preserve">A.T.I. Pol. Dil. Cella e A.S.D. Virtus Libertas, 91093450350</t>
  </si>
  <si>
    <t xml:space="preserve">2017 - 0 ; 2018 - 1311,47 ; 2019 - 1311,47 ; 2020 - 1311,47</t>
  </si>
  <si>
    <t xml:space="preserve">ZEA1EFD4C9</t>
  </si>
  <si>
    <t xml:space="preserve">Affidamento in gestione ed uso della Palestra Stranieri per il periodo 01/07/2017 - 30/06/2022</t>
  </si>
  <si>
    <t xml:space="preserve">A.S.D. Basket 2000, 01800180356</t>
  </si>
  <si>
    <t xml:space="preserve">2017 - 0 ; 2018 - 1295,08 ; 2019 - 1295,08 ; 2020 - 647,54</t>
  </si>
  <si>
    <t xml:space="preserve">Z061F01F9E</t>
  </si>
  <si>
    <t xml:space="preserve">Affidamento in gestione ed uso della Palestra Einstein per il periodo 01/07/2017 - 30/06/2022</t>
  </si>
  <si>
    <t xml:space="preserve">A.S.D. San Maurizio, 01359770359</t>
  </si>
  <si>
    <t xml:space="preserve">2017 - 0 ; 2018 - 1063,52 ; 2019 - 709,02 ; 2020 - 354,51</t>
  </si>
  <si>
    <t xml:space="preserve">ZD21F01FB2</t>
  </si>
  <si>
    <t xml:space="preserve">Affidamento in gestione ed uso della Palestra San Maurizio per il periodo 09/04/2018 - 30/06/2022</t>
  </si>
  <si>
    <t xml:space="preserve">09/04/2018 - 30/06/2022</t>
  </si>
  <si>
    <t xml:space="preserve">2017 - 0 ; 2018 - 650,23 ; 2019 - 733,61 ; 2020 - 366,80</t>
  </si>
  <si>
    <t xml:space="preserve">ZDB1F0F8D8</t>
  </si>
  <si>
    <t xml:space="preserve">Affidamento in gestione ed uso della Palestra Mappamondo per il periodo 01/07/2017 - 30/06/2022</t>
  </si>
  <si>
    <t xml:space="preserve">Pieve Volley A.S.D., 01072910357</t>
  </si>
  <si>
    <t xml:space="preserve">2017 - 0 ; 2018 - 975,39 ; 2019 - 1463,10 ; 2020 - 487,70</t>
  </si>
  <si>
    <t xml:space="preserve">Z231FA6F03</t>
  </si>
  <si>
    <t xml:space="preserve">Affidamento temporaneo diretto in gestione ed uso a Class ASD del Palazzo dello Sport "G. Bigi" di Via Guasco n. 8 a Reggio Emilia per il periodo 21/08/2017 - 31/12/2017</t>
  </si>
  <si>
    <t xml:space="preserve">21/08/2017 - 31/12/2017</t>
  </si>
  <si>
    <t xml:space="preserve">2019 - 9279,38 ; 2020 - 1174,24</t>
  </si>
  <si>
    <t xml:space="preserve">7289147A62</t>
  </si>
  <si>
    <t xml:space="preserve">Procedura aperta per l'affidamento in appalto del servizio di gestione ed eventuale uso dello Stadio Mirabello di Via Matteotti n. 2 a Reggio Emilia</t>
  </si>
  <si>
    <t xml:space="preserve">Gisport s.r.l., 02472160353;
A.T.I. A.C. Reggiana 1919 SpA e A.S.D. Boxe Tricolore Reggio Emilia, 02176360358;
A.S.D. Rugby Reggio, 00628670358</t>
  </si>
  <si>
    <t xml:space="preserve">30/07/2018 - 18/08/2019</t>
  </si>
  <si>
    <t xml:space="preserve">2019 - 52355,81 ; 2020 - 5402,38</t>
  </si>
  <si>
    <t xml:space="preserve">75309787A4</t>
  </si>
  <si>
    <t xml:space="preserve">Procedura aperta per l'affidamento in appalto del servizio di gestione ed eventuale uso degli impianti natatori "Sante De Sanctis" di Via Gattalupa n. 5 a Reggio Emilia e "Filippo Re" di Via Filippo Re n. 2/C a Reggio Emilia - Lotto 1 Piscina De Sanctis</t>
  </si>
  <si>
    <t xml:space="preserve">Gisport s.r.l., 02472160353;
CSI Nuoto Ober Ferrari A.S.D. , 01922190358;
A.T.I.  Equipe Sportiva s.r.l. SSD  e  Kinema srl, 02589590351</t>
  </si>
  <si>
    <t xml:space="preserve">A.T.I.  Equipe Sportiva s.r.l. SSD  e  Kinema srl, 02589590351</t>
  </si>
  <si>
    <t xml:space="preserve">10/09/2018 - 15/08/2020</t>
  </si>
  <si>
    <t xml:space="preserve">2018 - 0 ; 2019 - 4486,71 ; 2020 - 2271,30</t>
  </si>
  <si>
    <t xml:space="preserve">75310188A6</t>
  </si>
  <si>
    <t xml:space="preserve">Procedura aperta per l'affidamento in appalto del servizio di gestione ed eventuale uso degli impianti natatori "Sante De Sanctis" di Via Gattalupa n. 5 a Reggio Emilia e "Filippo Re" di Via Filippo Re n. 2/C a Reggio Emilia - Lotto 2 Piscina Filippo Re</t>
  </si>
  <si>
    <t xml:space="preserve">Gisport s.r.l., 02472160353;
A.T.I.  Equipe Sportiva s.r.l. SSD  e  Kinema srl, 02589590351</t>
  </si>
  <si>
    <t xml:space="preserve">2018 - 0 ; 2019 - 29869,36 ; 2020 - 36894,49</t>
  </si>
  <si>
    <t xml:space="preserve">755809514E</t>
  </si>
  <si>
    <t xml:space="preserve">Procedura aperta per l'affidamento in concessione del servizio di gestione ed eventuale uso del Palazzo dello Sport "Giulio Bigi" di Via Guasco n. 89 a Reggio Emilia</t>
  </si>
  <si>
    <t xml:space="preserve">Gisport s.r.l., 02472160353;
Pallacanestro Reggiana s.r.l. , 00532610359</t>
  </si>
  <si>
    <t xml:space="preserve">15/10/2018 - 15/08/2020</t>
  </si>
  <si>
    <t xml:space="preserve">2018 - 7474,21 ; 2019 - 26312,13 ; 2020 - 35082,84</t>
  </si>
  <si>
    <t xml:space="preserve">ZC8268329E</t>
  </si>
  <si>
    <t xml:space="preserve">Affidamento del servizio di noleggio di n. 2 veicoli a trazione elettrica Piaggio Porter all’operatore economico Trasporti Integrati e Logistica srl per il periodo 01/01/2019 – 31/12/2020</t>
  </si>
  <si>
    <t xml:space="preserve">TIL Trasporti Integrati e Logistica srl , 01808020356</t>
  </si>
  <si>
    <t xml:space="preserve">01/01/2019 - 31/12/2020</t>
  </si>
  <si>
    <t xml:space="preserve">2019 - 4320 ; 2020 - 5760</t>
  </si>
</sst>
</file>

<file path=xl/styles.xml><?xml version="1.0" encoding="utf-8"?>
<styleSheet xmlns="http://schemas.openxmlformats.org/spreadsheetml/2006/main">
  <numFmts count="5">
    <numFmt numFmtId="164" formatCode="General"/>
    <numFmt numFmtId="165" formatCode="dd/mm/yyyy"/>
    <numFmt numFmtId="166" formatCode="@"/>
    <numFmt numFmtId="167" formatCode="0"/>
    <numFmt numFmtId="168" formatCode="#,##0.00"/>
  </numFmts>
  <fonts count="10">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1"/>
      <color rgb="FF000000"/>
      <name val="Calibri"/>
      <family val="2"/>
      <charset val="1"/>
    </font>
    <font>
      <b val="true"/>
      <sz val="11"/>
      <name val="Calibri"/>
      <family val="2"/>
      <charset val="1"/>
    </font>
    <font>
      <b val="true"/>
      <sz val="10"/>
      <color rgb="FF000000"/>
      <name val="Calibri"/>
      <family val="2"/>
      <charset val="1"/>
    </font>
    <font>
      <sz val="11"/>
      <name val="Calibri"/>
      <family val="2"/>
      <charset val="1"/>
    </font>
    <font>
      <b val="true"/>
      <sz val="11"/>
      <color rgb="FF0000FF"/>
      <name val="Calibri"/>
      <family val="2"/>
      <charset val="1"/>
    </font>
  </fonts>
  <fills count="3">
    <fill>
      <patternFill patternType="none"/>
    </fill>
    <fill>
      <patternFill patternType="gray125"/>
    </fill>
    <fill>
      <patternFill patternType="solid">
        <fgColor rgb="FFF2F2F2"/>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6" fontId="6" fillId="2" borderId="1" xfId="2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true" indent="0" shrinkToFit="false"/>
      <protection locked="true" hidden="false"/>
    </xf>
    <xf numFmtId="167" fontId="8" fillId="0" borderId="1" xfId="0" applyFont="true" applyBorder="true" applyAlignment="true" applyProtection="false">
      <alignment horizontal="center" vertical="center" textRotation="0" wrapText="true" indent="0" shrinkToFit="false"/>
      <protection locked="true" hidden="false"/>
    </xf>
    <xf numFmtId="165" fontId="8" fillId="0" borderId="1" xfId="0" applyFont="true" applyBorder="true" applyAlignment="true" applyProtection="false">
      <alignment horizontal="justify"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8" fontId="8" fillId="0" borderId="1" xfId="0" applyFont="true" applyBorder="true" applyAlignment="true" applyProtection="false">
      <alignment horizontal="right" vertical="center"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6" fontId="8"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8" fontId="0" fillId="0" borderId="1" xfId="0" applyFont="true" applyBorder="true" applyAlignment="true" applyProtection="false">
      <alignment horizontal="right" vertical="center" textRotation="0" wrapText="true" indent="0" shrinkToFit="false"/>
      <protection locked="true" hidden="false"/>
    </xf>
    <xf numFmtId="166" fontId="6"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7" fontId="8" fillId="0" borderId="1" xfId="0" applyFont="true" applyBorder="true" applyAlignment="true" applyProtection="false">
      <alignment horizontal="justify" vertical="center" textRotation="0" wrapText="true" indent="0" shrinkToFit="false"/>
      <protection locked="true" hidden="false"/>
    </xf>
    <xf numFmtId="167"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5" fontId="8" fillId="0" borderId="1" xfId="0" applyFont="true" applyBorder="true" applyAlignment="true" applyProtection="false">
      <alignment horizontal="left" vertical="center" textRotation="0" wrapText="true" indent="0" shrinkToFit="false"/>
      <protection locked="true" hidden="false"/>
    </xf>
    <xf numFmtId="168" fontId="0" fillId="0" borderId="1" xfId="0" applyFont="true" applyBorder="true" applyAlignment="true" applyProtection="false">
      <alignment horizontal="right"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8" fontId="6" fillId="0" borderId="1" xfId="0" applyFont="true" applyBorder="true" applyAlignment="true" applyProtection="false">
      <alignment horizontal="right"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 name="Normale 2 2" xfId="21"/>
    <cellStyle name="Normale 2 2 2" xfId="22"/>
    <cellStyle name="Normale 3" xfId="23"/>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ATTI%20AMMINISTRATIVI/DETERMINE/2020/ELENCO_CIG_20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ELENCO CIG PRESI NEL 2020"/>
      <sheetName val="elenco"/>
    </sheetNames>
    <sheetDataSet>
      <sheetData sheetId="0"/>
      <sheetData sheetId="1"/>
    </sheetDataSet>
  </externalBook>
</externalLink>
</file>

<file path=xl/worksheets/_rels/sheet1.xml.rels><?xml version="1.0" encoding="UTF-8"?>
<Relationships xmlns="http://schemas.openxmlformats.org/package/2006/relationships"><Relationship Id="rId1" Type="http://schemas.openxmlformats.org/officeDocument/2006/relationships/hyperlink" Target="https://smartcig.anticorruzione.it/AVCP-SmartCig/preparaDettaglioComunicazioneOS.action?codDettaglioCarnet=50143897"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2:J258"/>
  <sheetViews>
    <sheetView showFormulas="false" showGridLines="true" showRowColHeaders="true" showZeros="true" rightToLeft="false" tabSelected="true" showOutlineSymbols="true" defaultGridColor="true" view="normal" topLeftCell="A1" colorId="64" zoomScale="90" zoomScaleNormal="90" zoomScalePageLayoutView="100" workbookViewId="0">
      <pane xSplit="0" ySplit="2" topLeftCell="A3" activePane="bottomLeft" state="frozen"/>
      <selection pane="topLeft" activeCell="A1" activeCellId="0" sqref="A1"/>
      <selection pane="bottomLeft" activeCell="B105" activeCellId="0" sqref="B105"/>
    </sheetView>
  </sheetViews>
  <sheetFormatPr defaultColWidth="9.37109375" defaultRowHeight="13.8" zeroHeight="false" outlineLevelRow="0" outlineLevelCol="0"/>
  <cols>
    <col collapsed="false" customWidth="true" hidden="false" outlineLevel="0" max="1" min="1" style="0" width="8.71"/>
    <col collapsed="false" customWidth="true" hidden="false" outlineLevel="0" max="2" min="2" style="1" width="18.71"/>
    <col collapsed="false" customWidth="true" hidden="false" outlineLevel="0" max="3" min="3" style="1" width="25.71"/>
    <col collapsed="false" customWidth="true" hidden="false" outlineLevel="0" max="4" min="4" style="0" width="50.71"/>
    <col collapsed="false" customWidth="true" hidden="false" outlineLevel="0" max="5" min="5" style="0" width="35.71"/>
    <col collapsed="false" customWidth="true" hidden="false" outlineLevel="0" max="7" min="6" style="0" width="40.71"/>
    <col collapsed="false" customWidth="true" hidden="false" outlineLevel="0" max="8" min="8" style="0" width="15.71"/>
    <col collapsed="false" customWidth="true" hidden="false" outlineLevel="0" max="9" min="9" style="2" width="15.71"/>
    <col collapsed="false" customWidth="true" hidden="false" outlineLevel="0" max="10" min="10" style="3" width="20.71"/>
  </cols>
  <sheetData>
    <row r="2" s="7" customFormat="true" ht="58" hidden="false" customHeight="false" outlineLevel="0" collapsed="false">
      <c r="A2" s="4" t="s">
        <v>0</v>
      </c>
      <c r="B2" s="4" t="s">
        <v>1</v>
      </c>
      <c r="C2" s="4" t="s">
        <v>2</v>
      </c>
      <c r="D2" s="5" t="s">
        <v>3</v>
      </c>
      <c r="E2" s="6" t="s">
        <v>4</v>
      </c>
      <c r="F2" s="6" t="s">
        <v>5</v>
      </c>
      <c r="G2" s="6" t="s">
        <v>6</v>
      </c>
      <c r="H2" s="6" t="s">
        <v>7</v>
      </c>
      <c r="I2" s="6" t="s">
        <v>8</v>
      </c>
      <c r="J2" s="6" t="s">
        <v>9</v>
      </c>
    </row>
    <row r="3" s="16" customFormat="true" ht="46.4" hidden="false" customHeight="false" outlineLevel="0" collapsed="false">
      <c r="A3" s="8" t="n">
        <v>1</v>
      </c>
      <c r="B3" s="9" t="n">
        <v>8365069151</v>
      </c>
      <c r="C3" s="10" t="s">
        <v>10</v>
      </c>
      <c r="D3" s="11" t="s">
        <v>11</v>
      </c>
      <c r="E3" s="10" t="s">
        <v>12</v>
      </c>
      <c r="F3" s="12" t="s">
        <v>13</v>
      </c>
      <c r="G3" s="10" t="s">
        <v>14</v>
      </c>
      <c r="H3" s="13" t="n">
        <v>49554.28</v>
      </c>
      <c r="I3" s="14" t="s">
        <v>15</v>
      </c>
      <c r="J3" s="15" t="s">
        <v>16</v>
      </c>
    </row>
    <row r="4" s="16" customFormat="true" ht="35.65" hidden="false" customHeight="false" outlineLevel="0" collapsed="false">
      <c r="A4" s="8" t="n">
        <v>2</v>
      </c>
      <c r="B4" s="9" t="s">
        <v>17</v>
      </c>
      <c r="C4" s="10" t="s">
        <v>10</v>
      </c>
      <c r="D4" s="11" t="s">
        <v>18</v>
      </c>
      <c r="E4" s="10" t="s">
        <v>12</v>
      </c>
      <c r="F4" s="12" t="s">
        <v>19</v>
      </c>
      <c r="G4" s="10" t="s">
        <v>20</v>
      </c>
      <c r="H4" s="13" t="n">
        <v>27938.58</v>
      </c>
      <c r="I4" s="14" t="s">
        <v>21</v>
      </c>
      <c r="J4" s="15" t="s">
        <v>22</v>
      </c>
    </row>
    <row r="5" s="16" customFormat="true" ht="23.85" hidden="false" customHeight="false" outlineLevel="0" collapsed="false">
      <c r="A5" s="8" t="n">
        <v>3</v>
      </c>
      <c r="B5" s="17" t="s">
        <v>23</v>
      </c>
      <c r="C5" s="10" t="s">
        <v>10</v>
      </c>
      <c r="D5" s="11" t="s">
        <v>24</v>
      </c>
      <c r="E5" s="14" t="s">
        <v>25</v>
      </c>
      <c r="F5" s="18" t="s">
        <v>26</v>
      </c>
      <c r="G5" s="18" t="s">
        <v>26</v>
      </c>
      <c r="H5" s="13" t="n">
        <v>460</v>
      </c>
      <c r="I5" s="14" t="s">
        <v>27</v>
      </c>
      <c r="J5" s="15" t="s">
        <v>28</v>
      </c>
    </row>
    <row r="6" s="16" customFormat="true" ht="24" hidden="false" customHeight="false" outlineLevel="0" collapsed="false">
      <c r="A6" s="8" t="n">
        <v>4</v>
      </c>
      <c r="B6" s="17" t="s">
        <v>23</v>
      </c>
      <c r="C6" s="10" t="s">
        <v>10</v>
      </c>
      <c r="D6" s="11" t="s">
        <v>24</v>
      </c>
      <c r="E6" s="14" t="s">
        <v>25</v>
      </c>
      <c r="F6" s="12" t="s">
        <v>29</v>
      </c>
      <c r="G6" s="12" t="s">
        <v>29</v>
      </c>
      <c r="H6" s="13" t="n">
        <v>409</v>
      </c>
      <c r="I6" s="14" t="s">
        <v>30</v>
      </c>
      <c r="J6" s="15" t="s">
        <v>31</v>
      </c>
    </row>
    <row r="7" s="16" customFormat="true" ht="46.4" hidden="false" customHeight="false" outlineLevel="0" collapsed="false">
      <c r="A7" s="8" t="n">
        <v>5</v>
      </c>
      <c r="B7" s="17" t="s">
        <v>32</v>
      </c>
      <c r="C7" s="10" t="s">
        <v>10</v>
      </c>
      <c r="D7" s="11" t="s">
        <v>33</v>
      </c>
      <c r="E7" s="14" t="s">
        <v>12</v>
      </c>
      <c r="F7" s="12" t="s">
        <v>34</v>
      </c>
      <c r="G7" s="12" t="s">
        <v>35</v>
      </c>
      <c r="H7" s="13" t="n">
        <v>15525.63</v>
      </c>
      <c r="I7" s="14" t="s">
        <v>36</v>
      </c>
      <c r="J7" s="15" t="s">
        <v>37</v>
      </c>
    </row>
    <row r="8" s="16" customFormat="true" ht="24" hidden="false" customHeight="false" outlineLevel="0" collapsed="false">
      <c r="A8" s="8" t="n">
        <v>6</v>
      </c>
      <c r="B8" s="9" t="s">
        <v>38</v>
      </c>
      <c r="C8" s="10" t="s">
        <v>10</v>
      </c>
      <c r="D8" s="11" t="s">
        <v>39</v>
      </c>
      <c r="E8" s="14" t="s">
        <v>25</v>
      </c>
      <c r="F8" s="10" t="s">
        <v>40</v>
      </c>
      <c r="G8" s="10" t="s">
        <v>40</v>
      </c>
      <c r="H8" s="13" t="n">
        <v>382</v>
      </c>
      <c r="I8" s="14" t="s">
        <v>41</v>
      </c>
      <c r="J8" s="15" t="s">
        <v>42</v>
      </c>
    </row>
    <row r="9" s="16" customFormat="true" ht="35.65" hidden="false" customHeight="false" outlineLevel="0" collapsed="false">
      <c r="A9" s="8" t="n">
        <v>7</v>
      </c>
      <c r="B9" s="17" t="s">
        <v>43</v>
      </c>
      <c r="C9" s="10" t="s">
        <v>10</v>
      </c>
      <c r="D9" s="11" t="s">
        <v>44</v>
      </c>
      <c r="E9" s="14" t="s">
        <v>25</v>
      </c>
      <c r="F9" s="12" t="s">
        <v>45</v>
      </c>
      <c r="G9" s="12" t="s">
        <v>45</v>
      </c>
      <c r="H9" s="13" t="n">
        <v>17478.2</v>
      </c>
      <c r="I9" s="14" t="s">
        <v>46</v>
      </c>
      <c r="J9" s="15" t="s">
        <v>47</v>
      </c>
    </row>
    <row r="10" s="16" customFormat="true" ht="35.65" hidden="false" customHeight="false" outlineLevel="0" collapsed="false">
      <c r="A10" s="8" t="n">
        <v>8</v>
      </c>
      <c r="B10" s="17" t="s">
        <v>43</v>
      </c>
      <c r="C10" s="10" t="s">
        <v>10</v>
      </c>
      <c r="D10" s="11" t="s">
        <v>44</v>
      </c>
      <c r="E10" s="14" t="s">
        <v>25</v>
      </c>
      <c r="F10" s="12" t="s">
        <v>48</v>
      </c>
      <c r="G10" s="12" t="s">
        <v>48</v>
      </c>
      <c r="H10" s="13" t="n">
        <v>2950</v>
      </c>
      <c r="I10" s="14" t="s">
        <v>49</v>
      </c>
      <c r="J10" s="15" t="s">
        <v>50</v>
      </c>
    </row>
    <row r="11" s="16" customFormat="true" ht="35.65" hidden="false" customHeight="false" outlineLevel="0" collapsed="false">
      <c r="A11" s="8" t="n">
        <v>9</v>
      </c>
      <c r="B11" s="17" t="s">
        <v>43</v>
      </c>
      <c r="C11" s="10" t="s">
        <v>10</v>
      </c>
      <c r="D11" s="11" t="s">
        <v>44</v>
      </c>
      <c r="E11" s="14" t="s">
        <v>25</v>
      </c>
      <c r="F11" s="12" t="s">
        <v>51</v>
      </c>
      <c r="G11" s="12" t="s">
        <v>51</v>
      </c>
      <c r="H11" s="13" t="n">
        <v>1726</v>
      </c>
      <c r="I11" s="14" t="s">
        <v>52</v>
      </c>
      <c r="J11" s="15" t="s">
        <v>53</v>
      </c>
    </row>
    <row r="12" s="16" customFormat="true" ht="35.65" hidden="false" customHeight="false" outlineLevel="0" collapsed="false">
      <c r="A12" s="8" t="n">
        <v>10</v>
      </c>
      <c r="B12" s="17" t="s">
        <v>43</v>
      </c>
      <c r="C12" s="10" t="s">
        <v>10</v>
      </c>
      <c r="D12" s="11" t="s">
        <v>44</v>
      </c>
      <c r="E12" s="14" t="s">
        <v>25</v>
      </c>
      <c r="F12" s="12" t="s">
        <v>54</v>
      </c>
      <c r="G12" s="12" t="s">
        <v>54</v>
      </c>
      <c r="H12" s="13" t="n">
        <v>1020.05</v>
      </c>
      <c r="I12" s="14" t="s">
        <v>55</v>
      </c>
      <c r="J12" s="15" t="s">
        <v>56</v>
      </c>
    </row>
    <row r="13" s="16" customFormat="true" ht="35.65" hidden="false" customHeight="false" outlineLevel="0" collapsed="false">
      <c r="A13" s="8" t="n">
        <v>11</v>
      </c>
      <c r="B13" s="17" t="s">
        <v>43</v>
      </c>
      <c r="C13" s="10" t="s">
        <v>10</v>
      </c>
      <c r="D13" s="11" t="s">
        <v>44</v>
      </c>
      <c r="E13" s="14" t="s">
        <v>25</v>
      </c>
      <c r="F13" s="12" t="s">
        <v>57</v>
      </c>
      <c r="G13" s="12" t="s">
        <v>57</v>
      </c>
      <c r="H13" s="13" t="n">
        <v>960</v>
      </c>
      <c r="I13" s="14" t="s">
        <v>58</v>
      </c>
      <c r="J13" s="15" t="s">
        <v>59</v>
      </c>
    </row>
    <row r="14" s="16" customFormat="true" ht="35.65" hidden="false" customHeight="false" outlineLevel="0" collapsed="false">
      <c r="A14" s="8" t="n">
        <v>12</v>
      </c>
      <c r="B14" s="17" t="s">
        <v>43</v>
      </c>
      <c r="C14" s="10" t="s">
        <v>10</v>
      </c>
      <c r="D14" s="11" t="s">
        <v>44</v>
      </c>
      <c r="E14" s="14" t="s">
        <v>25</v>
      </c>
      <c r="F14" s="12" t="s">
        <v>60</v>
      </c>
      <c r="G14" s="12" t="s">
        <v>60</v>
      </c>
      <c r="H14" s="13" t="n">
        <v>378.96</v>
      </c>
      <c r="I14" s="14" t="s">
        <v>61</v>
      </c>
      <c r="J14" s="15" t="s">
        <v>62</v>
      </c>
    </row>
    <row r="15" s="16" customFormat="true" ht="35.65" hidden="false" customHeight="false" outlineLevel="0" collapsed="false">
      <c r="A15" s="8" t="n">
        <v>13</v>
      </c>
      <c r="B15" s="17" t="s">
        <v>43</v>
      </c>
      <c r="C15" s="10" t="s">
        <v>10</v>
      </c>
      <c r="D15" s="11" t="s">
        <v>44</v>
      </c>
      <c r="E15" s="14" t="s">
        <v>25</v>
      </c>
      <c r="F15" s="12" t="s">
        <v>63</v>
      </c>
      <c r="G15" s="12" t="s">
        <v>63</v>
      </c>
      <c r="H15" s="13" t="n">
        <v>315</v>
      </c>
      <c r="I15" s="14" t="s">
        <v>64</v>
      </c>
      <c r="J15" s="15" t="s">
        <v>65</v>
      </c>
    </row>
    <row r="16" s="16" customFormat="true" ht="35.65" hidden="false" customHeight="false" outlineLevel="0" collapsed="false">
      <c r="A16" s="8" t="n">
        <v>14</v>
      </c>
      <c r="B16" s="17" t="s">
        <v>43</v>
      </c>
      <c r="C16" s="10" t="s">
        <v>10</v>
      </c>
      <c r="D16" s="11" t="s">
        <v>44</v>
      </c>
      <c r="E16" s="14" t="s">
        <v>25</v>
      </c>
      <c r="F16" s="12" t="s">
        <v>66</v>
      </c>
      <c r="G16" s="12" t="s">
        <v>66</v>
      </c>
      <c r="H16" s="13" t="n">
        <v>80.52</v>
      </c>
      <c r="I16" s="14" t="s">
        <v>67</v>
      </c>
      <c r="J16" s="15" t="s">
        <v>68</v>
      </c>
    </row>
    <row r="17" s="16" customFormat="true" ht="35.65" hidden="false" customHeight="false" outlineLevel="0" collapsed="false">
      <c r="A17" s="8" t="n">
        <v>15</v>
      </c>
      <c r="B17" s="17" t="s">
        <v>43</v>
      </c>
      <c r="C17" s="10" t="s">
        <v>10</v>
      </c>
      <c r="D17" s="11" t="s">
        <v>44</v>
      </c>
      <c r="E17" s="14" t="s">
        <v>25</v>
      </c>
      <c r="F17" s="12" t="s">
        <v>69</v>
      </c>
      <c r="G17" s="12" t="s">
        <v>69</v>
      </c>
      <c r="H17" s="13" t="n">
        <v>44.58</v>
      </c>
      <c r="I17" s="14" t="s">
        <v>70</v>
      </c>
      <c r="J17" s="15" t="s">
        <v>71</v>
      </c>
    </row>
    <row r="18" s="16" customFormat="true" ht="35.65" hidden="false" customHeight="false" outlineLevel="0" collapsed="false">
      <c r="A18" s="8" t="n">
        <v>16</v>
      </c>
      <c r="B18" s="9" t="s">
        <v>72</v>
      </c>
      <c r="C18" s="10" t="s">
        <v>10</v>
      </c>
      <c r="D18" s="11" t="s">
        <v>73</v>
      </c>
      <c r="E18" s="14" t="s">
        <v>25</v>
      </c>
      <c r="F18" s="10" t="s">
        <v>74</v>
      </c>
      <c r="G18" s="12" t="s">
        <v>75</v>
      </c>
      <c r="H18" s="13" t="n">
        <v>4000</v>
      </c>
      <c r="I18" s="14" t="s">
        <v>76</v>
      </c>
      <c r="J18" s="15" t="s">
        <v>77</v>
      </c>
    </row>
    <row r="19" s="16" customFormat="true" ht="35.65" hidden="false" customHeight="false" outlineLevel="0" collapsed="false">
      <c r="A19" s="8" t="n">
        <v>17</v>
      </c>
      <c r="B19" s="9" t="s">
        <v>72</v>
      </c>
      <c r="C19" s="10" t="s">
        <v>10</v>
      </c>
      <c r="D19" s="11" t="s">
        <v>73</v>
      </c>
      <c r="E19" s="14" t="s">
        <v>25</v>
      </c>
      <c r="F19" s="10" t="s">
        <v>78</v>
      </c>
      <c r="G19" s="10" t="s">
        <v>78</v>
      </c>
      <c r="H19" s="13" t="n">
        <v>1425</v>
      </c>
      <c r="I19" s="14" t="s">
        <v>76</v>
      </c>
      <c r="J19" s="15" t="s">
        <v>79</v>
      </c>
    </row>
    <row r="20" s="16" customFormat="true" ht="35.65" hidden="false" customHeight="false" outlineLevel="0" collapsed="false">
      <c r="A20" s="8" t="n">
        <v>18</v>
      </c>
      <c r="B20" s="9" t="s">
        <v>72</v>
      </c>
      <c r="C20" s="10" t="s">
        <v>10</v>
      </c>
      <c r="D20" s="11" t="s">
        <v>73</v>
      </c>
      <c r="E20" s="14" t="s">
        <v>25</v>
      </c>
      <c r="F20" s="10" t="s">
        <v>80</v>
      </c>
      <c r="G20" s="10" t="s">
        <v>81</v>
      </c>
      <c r="H20" s="13" t="n">
        <v>1000</v>
      </c>
      <c r="I20" s="14" t="s">
        <v>76</v>
      </c>
      <c r="J20" s="15" t="s">
        <v>82</v>
      </c>
    </row>
    <row r="21" s="16" customFormat="true" ht="35.65" hidden="false" customHeight="false" outlineLevel="0" collapsed="false">
      <c r="A21" s="8" t="n">
        <v>19</v>
      </c>
      <c r="B21" s="9" t="s">
        <v>72</v>
      </c>
      <c r="C21" s="10" t="s">
        <v>10</v>
      </c>
      <c r="D21" s="11" t="s">
        <v>73</v>
      </c>
      <c r="E21" s="14" t="s">
        <v>25</v>
      </c>
      <c r="F21" s="10" t="s">
        <v>83</v>
      </c>
      <c r="G21" s="10" t="s">
        <v>83</v>
      </c>
      <c r="H21" s="13" t="n">
        <v>1000</v>
      </c>
      <c r="I21" s="14" t="s">
        <v>76</v>
      </c>
      <c r="J21" s="15" t="s">
        <v>82</v>
      </c>
    </row>
    <row r="22" s="16" customFormat="true" ht="35.65" hidden="false" customHeight="false" outlineLevel="0" collapsed="false">
      <c r="A22" s="8" t="n">
        <v>20</v>
      </c>
      <c r="B22" s="9" t="s">
        <v>72</v>
      </c>
      <c r="C22" s="10" t="s">
        <v>10</v>
      </c>
      <c r="D22" s="11" t="s">
        <v>73</v>
      </c>
      <c r="E22" s="14" t="s">
        <v>25</v>
      </c>
      <c r="F22" s="10" t="s">
        <v>84</v>
      </c>
      <c r="G22" s="10" t="s">
        <v>84</v>
      </c>
      <c r="H22" s="13" t="n">
        <v>450</v>
      </c>
      <c r="I22" s="14" t="s">
        <v>76</v>
      </c>
      <c r="J22" s="15" t="s">
        <v>85</v>
      </c>
    </row>
    <row r="23" s="16" customFormat="true" ht="46.4" hidden="false" customHeight="false" outlineLevel="0" collapsed="false">
      <c r="A23" s="8" t="n">
        <v>21</v>
      </c>
      <c r="B23" s="9" t="s">
        <v>86</v>
      </c>
      <c r="C23" s="10" t="s">
        <v>10</v>
      </c>
      <c r="D23" s="11" t="s">
        <v>87</v>
      </c>
      <c r="E23" s="14" t="s">
        <v>25</v>
      </c>
      <c r="F23" s="12" t="s">
        <v>88</v>
      </c>
      <c r="G23" s="12" t="s">
        <v>88</v>
      </c>
      <c r="H23" s="13" t="n">
        <v>5985</v>
      </c>
      <c r="I23" s="15" t="s">
        <v>89</v>
      </c>
      <c r="J23" s="15" t="s">
        <v>90</v>
      </c>
    </row>
    <row r="24" s="16" customFormat="true" ht="35.65" hidden="false" customHeight="false" outlineLevel="0" collapsed="false">
      <c r="A24" s="8" t="n">
        <v>22</v>
      </c>
      <c r="B24" s="9" t="s">
        <v>91</v>
      </c>
      <c r="C24" s="10" t="s">
        <v>10</v>
      </c>
      <c r="D24" s="11" t="s">
        <v>92</v>
      </c>
      <c r="E24" s="14" t="s">
        <v>25</v>
      </c>
      <c r="F24" s="12" t="s">
        <v>93</v>
      </c>
      <c r="G24" s="12" t="s">
        <v>93</v>
      </c>
      <c r="H24" s="13" t="n">
        <v>1940</v>
      </c>
      <c r="I24" s="15" t="s">
        <v>94</v>
      </c>
      <c r="J24" s="15" t="s">
        <v>95</v>
      </c>
    </row>
    <row r="25" s="16" customFormat="true" ht="125.2" hidden="false" customHeight="false" outlineLevel="0" collapsed="false">
      <c r="A25" s="8" t="n">
        <v>23</v>
      </c>
      <c r="B25" s="17" t="s">
        <v>96</v>
      </c>
      <c r="C25" s="10" t="s">
        <v>10</v>
      </c>
      <c r="D25" s="11" t="s">
        <v>97</v>
      </c>
      <c r="E25" s="14" t="s">
        <v>25</v>
      </c>
      <c r="F25" s="12" t="s">
        <v>98</v>
      </c>
      <c r="G25" s="12" t="s">
        <v>99</v>
      </c>
      <c r="H25" s="13" t="n">
        <v>17497</v>
      </c>
      <c r="I25" s="15" t="s">
        <v>100</v>
      </c>
      <c r="J25" s="15" t="s">
        <v>101</v>
      </c>
    </row>
    <row r="26" s="16" customFormat="true" ht="46.4" hidden="false" customHeight="false" outlineLevel="0" collapsed="false">
      <c r="A26" s="8" t="n">
        <v>24</v>
      </c>
      <c r="B26" s="9" t="s">
        <v>102</v>
      </c>
      <c r="C26" s="10" t="s">
        <v>10</v>
      </c>
      <c r="D26" s="11" t="s">
        <v>103</v>
      </c>
      <c r="E26" s="14" t="s">
        <v>25</v>
      </c>
      <c r="F26" s="12" t="s">
        <v>93</v>
      </c>
      <c r="G26" s="12" t="s">
        <v>93</v>
      </c>
      <c r="H26" s="13" t="n">
        <v>3647</v>
      </c>
      <c r="I26" s="15" t="s">
        <v>104</v>
      </c>
      <c r="J26" s="15" t="s">
        <v>105</v>
      </c>
    </row>
    <row r="27" s="16" customFormat="true" ht="35.05" hidden="false" customHeight="false" outlineLevel="0" collapsed="false">
      <c r="A27" s="8" t="n">
        <v>25</v>
      </c>
      <c r="B27" s="9" t="s">
        <v>106</v>
      </c>
      <c r="C27" s="10" t="s">
        <v>10</v>
      </c>
      <c r="D27" s="11" t="s">
        <v>107</v>
      </c>
      <c r="E27" s="14" t="s">
        <v>108</v>
      </c>
      <c r="F27" s="12" t="s">
        <v>35</v>
      </c>
      <c r="G27" s="12" t="s">
        <v>35</v>
      </c>
      <c r="H27" s="13" t="n">
        <v>9687.4</v>
      </c>
      <c r="I27" s="15" t="s">
        <v>109</v>
      </c>
      <c r="J27" s="15" t="s">
        <v>110</v>
      </c>
    </row>
    <row r="28" s="16" customFormat="true" ht="58" hidden="false" customHeight="false" outlineLevel="0" collapsed="false">
      <c r="A28" s="8" t="n">
        <v>26</v>
      </c>
      <c r="B28" s="9" t="s">
        <v>111</v>
      </c>
      <c r="C28" s="10" t="s">
        <v>10</v>
      </c>
      <c r="D28" s="11" t="s">
        <v>112</v>
      </c>
      <c r="E28" s="14" t="s">
        <v>25</v>
      </c>
      <c r="F28" s="8" t="s">
        <v>113</v>
      </c>
      <c r="G28" s="8" t="s">
        <v>113</v>
      </c>
      <c r="H28" s="13" t="n">
        <v>294</v>
      </c>
      <c r="I28" s="15" t="s">
        <v>114</v>
      </c>
      <c r="J28" s="15" t="s">
        <v>115</v>
      </c>
    </row>
    <row r="29" s="16" customFormat="true" ht="35.65" hidden="false" customHeight="false" outlineLevel="0" collapsed="false">
      <c r="A29" s="8" t="n">
        <v>27</v>
      </c>
      <c r="B29" s="9" t="s">
        <v>116</v>
      </c>
      <c r="C29" s="10" t="s">
        <v>10</v>
      </c>
      <c r="D29" s="11" t="s">
        <v>117</v>
      </c>
      <c r="E29" s="14" t="s">
        <v>25</v>
      </c>
      <c r="F29" s="12" t="s">
        <v>118</v>
      </c>
      <c r="G29" s="12" t="s">
        <v>118</v>
      </c>
      <c r="H29" s="19" t="n">
        <v>3250</v>
      </c>
      <c r="I29" s="15" t="s">
        <v>119</v>
      </c>
      <c r="J29" s="18" t="s">
        <v>120</v>
      </c>
    </row>
    <row r="30" s="16" customFormat="true" ht="35.65" hidden="false" customHeight="false" outlineLevel="0" collapsed="false">
      <c r="A30" s="8" t="n">
        <v>28</v>
      </c>
      <c r="B30" s="9" t="s">
        <v>116</v>
      </c>
      <c r="C30" s="10" t="s">
        <v>10</v>
      </c>
      <c r="D30" s="11" t="s">
        <v>117</v>
      </c>
      <c r="E30" s="14" t="s">
        <v>25</v>
      </c>
      <c r="F30" s="12" t="s">
        <v>121</v>
      </c>
      <c r="G30" s="12" t="s">
        <v>121</v>
      </c>
      <c r="H30" s="19" t="n">
        <v>3200</v>
      </c>
      <c r="I30" s="15" t="s">
        <v>122</v>
      </c>
      <c r="J30" s="18" t="s">
        <v>123</v>
      </c>
    </row>
    <row r="31" s="16" customFormat="true" ht="35.65" hidden="false" customHeight="false" outlineLevel="0" collapsed="false">
      <c r="A31" s="8" t="n">
        <v>29</v>
      </c>
      <c r="B31" s="9" t="s">
        <v>116</v>
      </c>
      <c r="C31" s="10" t="s">
        <v>10</v>
      </c>
      <c r="D31" s="11" t="s">
        <v>117</v>
      </c>
      <c r="E31" s="14" t="s">
        <v>25</v>
      </c>
      <c r="F31" s="12" t="s">
        <v>124</v>
      </c>
      <c r="G31" s="12" t="s">
        <v>124</v>
      </c>
      <c r="H31" s="19" t="n">
        <v>2400</v>
      </c>
      <c r="I31" s="15" t="s">
        <v>119</v>
      </c>
      <c r="J31" s="18" t="s">
        <v>125</v>
      </c>
    </row>
    <row r="32" s="16" customFormat="true" ht="35.65" hidden="false" customHeight="false" outlineLevel="0" collapsed="false">
      <c r="A32" s="8" t="n">
        <v>30</v>
      </c>
      <c r="B32" s="9" t="s">
        <v>116</v>
      </c>
      <c r="C32" s="10" t="s">
        <v>10</v>
      </c>
      <c r="D32" s="11" t="s">
        <v>117</v>
      </c>
      <c r="E32" s="14" t="s">
        <v>25</v>
      </c>
      <c r="F32" s="12" t="s">
        <v>35</v>
      </c>
      <c r="G32" s="12" t="s">
        <v>35</v>
      </c>
      <c r="H32" s="19" t="n">
        <v>2040</v>
      </c>
      <c r="I32" s="15" t="n">
        <v>43952</v>
      </c>
      <c r="J32" s="18" t="s">
        <v>126</v>
      </c>
    </row>
    <row r="33" s="16" customFormat="true" ht="35.65" hidden="false" customHeight="false" outlineLevel="0" collapsed="false">
      <c r="A33" s="8" t="n">
        <v>31</v>
      </c>
      <c r="B33" s="9" t="s">
        <v>116</v>
      </c>
      <c r="C33" s="10" t="s">
        <v>10</v>
      </c>
      <c r="D33" s="11" t="s">
        <v>117</v>
      </c>
      <c r="E33" s="14" t="s">
        <v>25</v>
      </c>
      <c r="F33" s="12" t="s">
        <v>45</v>
      </c>
      <c r="G33" s="12" t="s">
        <v>45</v>
      </c>
      <c r="H33" s="19" t="n">
        <v>1678.2</v>
      </c>
      <c r="I33" s="15" t="s">
        <v>127</v>
      </c>
      <c r="J33" s="18" t="s">
        <v>128</v>
      </c>
    </row>
    <row r="34" s="16" customFormat="true" ht="35.65" hidden="false" customHeight="false" outlineLevel="0" collapsed="false">
      <c r="A34" s="8" t="n">
        <v>32</v>
      </c>
      <c r="B34" s="9" t="s">
        <v>116</v>
      </c>
      <c r="C34" s="10" t="s">
        <v>10</v>
      </c>
      <c r="D34" s="11" t="s">
        <v>117</v>
      </c>
      <c r="E34" s="14" t="s">
        <v>25</v>
      </c>
      <c r="F34" s="12" t="s">
        <v>129</v>
      </c>
      <c r="G34" s="12" t="s">
        <v>129</v>
      </c>
      <c r="H34" s="19" t="n">
        <v>1615.61</v>
      </c>
      <c r="I34" s="15" t="s">
        <v>130</v>
      </c>
      <c r="J34" s="18" t="s">
        <v>131</v>
      </c>
    </row>
    <row r="35" s="16" customFormat="true" ht="35.65" hidden="false" customHeight="false" outlineLevel="0" collapsed="false">
      <c r="A35" s="8" t="n">
        <v>33</v>
      </c>
      <c r="B35" s="9" t="s">
        <v>116</v>
      </c>
      <c r="C35" s="10" t="s">
        <v>10</v>
      </c>
      <c r="D35" s="11" t="s">
        <v>117</v>
      </c>
      <c r="E35" s="14" t="s">
        <v>25</v>
      </c>
      <c r="F35" s="12" t="s">
        <v>132</v>
      </c>
      <c r="G35" s="12" t="s">
        <v>132</v>
      </c>
      <c r="H35" s="19" t="n">
        <v>1317.5</v>
      </c>
      <c r="I35" s="15" t="s">
        <v>133</v>
      </c>
      <c r="J35" s="18" t="s">
        <v>134</v>
      </c>
    </row>
    <row r="36" s="16" customFormat="true" ht="35.65" hidden="false" customHeight="false" outlineLevel="0" collapsed="false">
      <c r="A36" s="8" t="n">
        <v>34</v>
      </c>
      <c r="B36" s="9" t="s">
        <v>116</v>
      </c>
      <c r="C36" s="10" t="s">
        <v>10</v>
      </c>
      <c r="D36" s="11" t="s">
        <v>117</v>
      </c>
      <c r="E36" s="14" t="s">
        <v>25</v>
      </c>
      <c r="F36" s="12" t="s">
        <v>135</v>
      </c>
      <c r="G36" s="12" t="s">
        <v>135</v>
      </c>
      <c r="H36" s="19" t="n">
        <v>1259</v>
      </c>
      <c r="I36" s="15" t="s">
        <v>136</v>
      </c>
      <c r="J36" s="18" t="s">
        <v>137</v>
      </c>
    </row>
    <row r="37" s="16" customFormat="true" ht="35.65" hidden="false" customHeight="false" outlineLevel="0" collapsed="false">
      <c r="A37" s="8" t="n">
        <v>35</v>
      </c>
      <c r="B37" s="9" t="s">
        <v>116</v>
      </c>
      <c r="C37" s="10" t="s">
        <v>10</v>
      </c>
      <c r="D37" s="11" t="s">
        <v>117</v>
      </c>
      <c r="E37" s="14" t="s">
        <v>25</v>
      </c>
      <c r="F37" s="12" t="s">
        <v>138</v>
      </c>
      <c r="G37" s="12" t="s">
        <v>138</v>
      </c>
      <c r="H37" s="19" t="n">
        <v>1240</v>
      </c>
      <c r="I37" s="15" t="s">
        <v>139</v>
      </c>
      <c r="J37" s="18" t="s">
        <v>140</v>
      </c>
    </row>
    <row r="38" s="16" customFormat="true" ht="35.65" hidden="false" customHeight="false" outlineLevel="0" collapsed="false">
      <c r="A38" s="8" t="n">
        <v>36</v>
      </c>
      <c r="B38" s="9" t="s">
        <v>116</v>
      </c>
      <c r="C38" s="10" t="s">
        <v>10</v>
      </c>
      <c r="D38" s="11" t="s">
        <v>117</v>
      </c>
      <c r="E38" s="14" t="s">
        <v>25</v>
      </c>
      <c r="F38" s="12" t="s">
        <v>141</v>
      </c>
      <c r="G38" s="12" t="s">
        <v>141</v>
      </c>
      <c r="H38" s="19" t="n">
        <v>1170</v>
      </c>
      <c r="I38" s="15" t="s">
        <v>142</v>
      </c>
      <c r="J38" s="18" t="s">
        <v>22</v>
      </c>
    </row>
    <row r="39" s="16" customFormat="true" ht="35.65" hidden="false" customHeight="false" outlineLevel="0" collapsed="false">
      <c r="A39" s="8" t="n">
        <v>37</v>
      </c>
      <c r="B39" s="9" t="s">
        <v>116</v>
      </c>
      <c r="C39" s="10" t="s">
        <v>10</v>
      </c>
      <c r="D39" s="11" t="s">
        <v>117</v>
      </c>
      <c r="E39" s="14" t="s">
        <v>25</v>
      </c>
      <c r="F39" s="12" t="s">
        <v>143</v>
      </c>
      <c r="G39" s="12" t="s">
        <v>143</v>
      </c>
      <c r="H39" s="19" t="n">
        <f aca="false">960+58</f>
        <v>1018</v>
      </c>
      <c r="I39" s="15" t="s">
        <v>139</v>
      </c>
      <c r="J39" s="18" t="s">
        <v>144</v>
      </c>
    </row>
    <row r="40" s="16" customFormat="true" ht="35.65" hidden="false" customHeight="false" outlineLevel="0" collapsed="false">
      <c r="A40" s="8" t="n">
        <v>38</v>
      </c>
      <c r="B40" s="9" t="s">
        <v>116</v>
      </c>
      <c r="C40" s="10" t="s">
        <v>10</v>
      </c>
      <c r="D40" s="11" t="s">
        <v>117</v>
      </c>
      <c r="E40" s="14" t="s">
        <v>25</v>
      </c>
      <c r="F40" s="12" t="s">
        <v>145</v>
      </c>
      <c r="G40" s="12" t="s">
        <v>145</v>
      </c>
      <c r="H40" s="19" t="n">
        <v>768.75</v>
      </c>
      <c r="I40" s="15" t="s">
        <v>146</v>
      </c>
      <c r="J40" s="18" t="s">
        <v>147</v>
      </c>
    </row>
    <row r="41" s="16" customFormat="true" ht="35.65" hidden="false" customHeight="false" outlineLevel="0" collapsed="false">
      <c r="A41" s="8" t="n">
        <v>39</v>
      </c>
      <c r="B41" s="9" t="s">
        <v>116</v>
      </c>
      <c r="C41" s="10" t="s">
        <v>10</v>
      </c>
      <c r="D41" s="11" t="s">
        <v>117</v>
      </c>
      <c r="E41" s="14" t="s">
        <v>25</v>
      </c>
      <c r="F41" s="12" t="s">
        <v>54</v>
      </c>
      <c r="G41" s="12" t="s">
        <v>54</v>
      </c>
      <c r="H41" s="19" t="n">
        <v>623.5</v>
      </c>
      <c r="I41" s="15" t="s">
        <v>148</v>
      </c>
      <c r="J41" s="18" t="s">
        <v>22</v>
      </c>
    </row>
    <row r="42" s="16" customFormat="true" ht="35.65" hidden="false" customHeight="false" outlineLevel="0" collapsed="false">
      <c r="A42" s="8" t="n">
        <v>40</v>
      </c>
      <c r="B42" s="9" t="s">
        <v>116</v>
      </c>
      <c r="C42" s="10" t="s">
        <v>10</v>
      </c>
      <c r="D42" s="11" t="s">
        <v>117</v>
      </c>
      <c r="E42" s="14" t="s">
        <v>25</v>
      </c>
      <c r="F42" s="12" t="s">
        <v>78</v>
      </c>
      <c r="G42" s="12" t="s">
        <v>78</v>
      </c>
      <c r="H42" s="19" t="n">
        <v>520</v>
      </c>
      <c r="I42" s="15" t="s">
        <v>149</v>
      </c>
      <c r="J42" s="18" t="s">
        <v>150</v>
      </c>
    </row>
    <row r="43" s="16" customFormat="true" ht="35.65" hidden="false" customHeight="false" outlineLevel="0" collapsed="false">
      <c r="A43" s="8" t="n">
        <v>41</v>
      </c>
      <c r="B43" s="9" t="s">
        <v>116</v>
      </c>
      <c r="C43" s="10" t="s">
        <v>10</v>
      </c>
      <c r="D43" s="11" t="s">
        <v>117</v>
      </c>
      <c r="E43" s="14" t="s">
        <v>25</v>
      </c>
      <c r="F43" s="12" t="s">
        <v>151</v>
      </c>
      <c r="G43" s="12" t="s">
        <v>151</v>
      </c>
      <c r="H43" s="19" t="n">
        <v>400</v>
      </c>
      <c r="I43" s="15" t="s">
        <v>152</v>
      </c>
      <c r="J43" s="18" t="s">
        <v>153</v>
      </c>
    </row>
    <row r="44" s="16" customFormat="true" ht="35.65" hidden="false" customHeight="false" outlineLevel="0" collapsed="false">
      <c r="A44" s="8" t="n">
        <v>42</v>
      </c>
      <c r="B44" s="9" t="s">
        <v>116</v>
      </c>
      <c r="C44" s="10" t="s">
        <v>10</v>
      </c>
      <c r="D44" s="11" t="s">
        <v>117</v>
      </c>
      <c r="E44" s="14" t="s">
        <v>25</v>
      </c>
      <c r="F44" s="12" t="s">
        <v>154</v>
      </c>
      <c r="G44" s="12" t="s">
        <v>154</v>
      </c>
      <c r="H44" s="19" t="n">
        <v>332</v>
      </c>
      <c r="I44" s="15" t="s">
        <v>155</v>
      </c>
      <c r="J44" s="18" t="s">
        <v>156</v>
      </c>
    </row>
    <row r="45" s="16" customFormat="true" ht="35.65" hidden="false" customHeight="false" outlineLevel="0" collapsed="false">
      <c r="A45" s="8" t="n">
        <v>43</v>
      </c>
      <c r="B45" s="9" t="s">
        <v>116</v>
      </c>
      <c r="C45" s="10" t="s">
        <v>10</v>
      </c>
      <c r="D45" s="11" t="s">
        <v>117</v>
      </c>
      <c r="E45" s="14" t="s">
        <v>25</v>
      </c>
      <c r="F45" s="12" t="s">
        <v>157</v>
      </c>
      <c r="G45" s="12" t="s">
        <v>157</v>
      </c>
      <c r="H45" s="19" t="n">
        <v>294</v>
      </c>
      <c r="I45" s="15" t="s">
        <v>158</v>
      </c>
      <c r="J45" s="18" t="s">
        <v>115</v>
      </c>
    </row>
    <row r="46" s="16" customFormat="true" ht="35.65" hidden="false" customHeight="false" outlineLevel="0" collapsed="false">
      <c r="A46" s="8" t="n">
        <v>44</v>
      </c>
      <c r="B46" s="9" t="s">
        <v>116</v>
      </c>
      <c r="C46" s="10" t="s">
        <v>10</v>
      </c>
      <c r="D46" s="11" t="s">
        <v>117</v>
      </c>
      <c r="E46" s="14" t="s">
        <v>25</v>
      </c>
      <c r="F46" s="12" t="s">
        <v>159</v>
      </c>
      <c r="G46" s="12" t="s">
        <v>159</v>
      </c>
      <c r="H46" s="19" t="n">
        <v>242</v>
      </c>
      <c r="I46" s="15" t="s">
        <v>160</v>
      </c>
      <c r="J46" s="18" t="s">
        <v>161</v>
      </c>
    </row>
    <row r="47" s="16" customFormat="true" ht="35.65" hidden="false" customHeight="false" outlineLevel="0" collapsed="false">
      <c r="A47" s="8" t="n">
        <v>45</v>
      </c>
      <c r="B47" s="9" t="s">
        <v>116</v>
      </c>
      <c r="C47" s="10" t="s">
        <v>10</v>
      </c>
      <c r="D47" s="11" t="s">
        <v>117</v>
      </c>
      <c r="E47" s="14" t="s">
        <v>25</v>
      </c>
      <c r="F47" s="12" t="s">
        <v>162</v>
      </c>
      <c r="G47" s="12" t="s">
        <v>162</v>
      </c>
      <c r="H47" s="19" t="n">
        <f aca="false">48+48</f>
        <v>96</v>
      </c>
      <c r="I47" s="15" t="s">
        <v>61</v>
      </c>
      <c r="J47" s="18" t="s">
        <v>163</v>
      </c>
    </row>
    <row r="48" s="16" customFormat="true" ht="35.65" hidden="false" customHeight="false" outlineLevel="0" collapsed="false">
      <c r="A48" s="8" t="n">
        <v>46</v>
      </c>
      <c r="B48" s="9" t="s">
        <v>116</v>
      </c>
      <c r="C48" s="10" t="s">
        <v>10</v>
      </c>
      <c r="D48" s="11" t="s">
        <v>117</v>
      </c>
      <c r="E48" s="14" t="s">
        <v>25</v>
      </c>
      <c r="F48" s="12" t="s">
        <v>164</v>
      </c>
      <c r="G48" s="12" t="s">
        <v>164</v>
      </c>
      <c r="H48" s="19" t="n">
        <v>60</v>
      </c>
      <c r="I48" s="15" t="s">
        <v>165</v>
      </c>
      <c r="J48" s="18" t="s">
        <v>166</v>
      </c>
    </row>
    <row r="49" s="16" customFormat="true" ht="35.65" hidden="false" customHeight="false" outlineLevel="0" collapsed="false">
      <c r="A49" s="8" t="n">
        <v>47</v>
      </c>
      <c r="B49" s="9" t="s">
        <v>116</v>
      </c>
      <c r="C49" s="10" t="s">
        <v>10</v>
      </c>
      <c r="D49" s="11" t="s">
        <v>117</v>
      </c>
      <c r="E49" s="14" t="s">
        <v>25</v>
      </c>
      <c r="F49" s="12" t="s">
        <v>69</v>
      </c>
      <c r="G49" s="12" t="s">
        <v>69</v>
      </c>
      <c r="H49" s="19" t="n">
        <v>36.12</v>
      </c>
      <c r="I49" s="15" t="s">
        <v>167</v>
      </c>
      <c r="J49" s="18" t="s">
        <v>168</v>
      </c>
    </row>
    <row r="50" s="16" customFormat="true" ht="58" hidden="false" customHeight="false" outlineLevel="0" collapsed="false">
      <c r="A50" s="8" t="n">
        <v>48</v>
      </c>
      <c r="B50" s="9" t="s">
        <v>169</v>
      </c>
      <c r="C50" s="10" t="s">
        <v>10</v>
      </c>
      <c r="D50" s="11" t="s">
        <v>170</v>
      </c>
      <c r="E50" s="14" t="s">
        <v>25</v>
      </c>
      <c r="F50" s="12" t="s">
        <v>171</v>
      </c>
      <c r="G50" s="12" t="s">
        <v>171</v>
      </c>
      <c r="H50" s="13" t="n">
        <v>3642</v>
      </c>
      <c r="I50" s="15" t="s">
        <v>172</v>
      </c>
      <c r="J50" s="15" t="s">
        <v>173</v>
      </c>
    </row>
    <row r="51" s="16" customFormat="true" ht="58" hidden="false" customHeight="false" outlineLevel="0" collapsed="false">
      <c r="A51" s="8" t="n">
        <v>49</v>
      </c>
      <c r="B51" s="9" t="s">
        <v>169</v>
      </c>
      <c r="C51" s="10" t="s">
        <v>10</v>
      </c>
      <c r="D51" s="11" t="s">
        <v>170</v>
      </c>
      <c r="E51" s="14" t="s">
        <v>25</v>
      </c>
      <c r="F51" s="12" t="s">
        <v>174</v>
      </c>
      <c r="G51" s="12" t="s">
        <v>174</v>
      </c>
      <c r="H51" s="13" t="n">
        <v>3300</v>
      </c>
      <c r="I51" s="15" t="s">
        <v>175</v>
      </c>
      <c r="J51" s="15" t="s">
        <v>22</v>
      </c>
    </row>
    <row r="52" s="16" customFormat="true" ht="24" hidden="false" customHeight="false" outlineLevel="0" collapsed="false">
      <c r="A52" s="8" t="n">
        <v>50</v>
      </c>
      <c r="B52" s="9" t="s">
        <v>176</v>
      </c>
      <c r="C52" s="10" t="s">
        <v>10</v>
      </c>
      <c r="D52" s="11" t="s">
        <v>177</v>
      </c>
      <c r="E52" s="14" t="s">
        <v>25</v>
      </c>
      <c r="F52" s="12" t="s">
        <v>178</v>
      </c>
      <c r="G52" s="12" t="s">
        <v>178</v>
      </c>
      <c r="H52" s="13" t="n">
        <v>3000</v>
      </c>
      <c r="I52" s="15" t="s">
        <v>179</v>
      </c>
      <c r="J52" s="15" t="s">
        <v>22</v>
      </c>
    </row>
    <row r="53" s="16" customFormat="true" ht="46.4" hidden="false" customHeight="false" outlineLevel="0" collapsed="false">
      <c r="A53" s="8" t="n">
        <v>51</v>
      </c>
      <c r="B53" s="9" t="s">
        <v>180</v>
      </c>
      <c r="C53" s="10" t="s">
        <v>10</v>
      </c>
      <c r="D53" s="11" t="s">
        <v>181</v>
      </c>
      <c r="E53" s="14" t="s">
        <v>25</v>
      </c>
      <c r="F53" s="12" t="s">
        <v>182</v>
      </c>
      <c r="G53" s="12" t="s">
        <v>183</v>
      </c>
      <c r="H53" s="13" t="n">
        <v>6017.2</v>
      </c>
      <c r="I53" s="18" t="s">
        <v>184</v>
      </c>
      <c r="J53" s="15" t="s">
        <v>185</v>
      </c>
    </row>
    <row r="54" s="16" customFormat="true" ht="46.4" hidden="false" customHeight="false" outlineLevel="0" collapsed="false">
      <c r="A54" s="8" t="n">
        <v>52</v>
      </c>
      <c r="B54" s="9" t="s">
        <v>186</v>
      </c>
      <c r="C54" s="10" t="s">
        <v>10</v>
      </c>
      <c r="D54" s="11" t="s">
        <v>187</v>
      </c>
      <c r="E54" s="14" t="s">
        <v>25</v>
      </c>
      <c r="F54" s="10" t="s">
        <v>188</v>
      </c>
      <c r="G54" s="10" t="s">
        <v>188</v>
      </c>
      <c r="H54" s="13" t="n">
        <f aca="false">2050-900</f>
        <v>1150</v>
      </c>
      <c r="I54" s="15" t="s">
        <v>189</v>
      </c>
      <c r="J54" s="15" t="s">
        <v>22</v>
      </c>
    </row>
    <row r="55" s="16" customFormat="true" ht="46.4" hidden="false" customHeight="false" outlineLevel="0" collapsed="false">
      <c r="A55" s="8" t="n">
        <v>53</v>
      </c>
      <c r="B55" s="9" t="s">
        <v>186</v>
      </c>
      <c r="C55" s="10" t="s">
        <v>10</v>
      </c>
      <c r="D55" s="11" t="s">
        <v>187</v>
      </c>
      <c r="E55" s="14" t="s">
        <v>25</v>
      </c>
      <c r="F55" s="10" t="s">
        <v>190</v>
      </c>
      <c r="G55" s="10" t="s">
        <v>190</v>
      </c>
      <c r="H55" s="13" t="n">
        <v>900</v>
      </c>
      <c r="I55" s="15" t="s">
        <v>191</v>
      </c>
      <c r="J55" s="15" t="s">
        <v>192</v>
      </c>
    </row>
    <row r="56" s="16" customFormat="true" ht="35.65" hidden="false" customHeight="false" outlineLevel="0" collapsed="false">
      <c r="A56" s="8" t="n">
        <v>54</v>
      </c>
      <c r="B56" s="9" t="s">
        <v>193</v>
      </c>
      <c r="C56" s="10" t="s">
        <v>10</v>
      </c>
      <c r="D56" s="11" t="s">
        <v>194</v>
      </c>
      <c r="E56" s="14" t="s">
        <v>25</v>
      </c>
      <c r="F56" s="12" t="s">
        <v>195</v>
      </c>
      <c r="G56" s="12" t="s">
        <v>195</v>
      </c>
      <c r="H56" s="13" t="n">
        <v>1150</v>
      </c>
      <c r="I56" s="15" t="n">
        <v>44019</v>
      </c>
      <c r="J56" s="15" t="s">
        <v>196</v>
      </c>
    </row>
    <row r="57" s="16" customFormat="true" ht="113.55" hidden="false" customHeight="false" outlineLevel="0" collapsed="false">
      <c r="A57" s="8" t="n">
        <v>55</v>
      </c>
      <c r="B57" s="9" t="s">
        <v>197</v>
      </c>
      <c r="C57" s="10" t="s">
        <v>10</v>
      </c>
      <c r="D57" s="11" t="s">
        <v>198</v>
      </c>
      <c r="E57" s="14" t="s">
        <v>108</v>
      </c>
      <c r="F57" s="12" t="s">
        <v>199</v>
      </c>
      <c r="G57" s="10" t="s">
        <v>200</v>
      </c>
      <c r="H57" s="13" t="n">
        <v>10425</v>
      </c>
      <c r="I57" s="15" t="s">
        <v>201</v>
      </c>
      <c r="J57" s="15" t="s">
        <v>202</v>
      </c>
    </row>
    <row r="58" s="16" customFormat="true" ht="24" hidden="false" customHeight="false" outlineLevel="0" collapsed="false">
      <c r="A58" s="8" t="n">
        <v>56</v>
      </c>
      <c r="B58" s="20" t="s">
        <v>203</v>
      </c>
      <c r="C58" s="10" t="s">
        <v>10</v>
      </c>
      <c r="D58" s="11" t="s">
        <v>204</v>
      </c>
      <c r="E58" s="14" t="s">
        <v>25</v>
      </c>
      <c r="F58" s="12" t="s">
        <v>205</v>
      </c>
      <c r="G58" s="12" t="s">
        <v>205</v>
      </c>
      <c r="H58" s="13" t="n">
        <v>173.08</v>
      </c>
      <c r="I58" s="15" t="s">
        <v>206</v>
      </c>
      <c r="J58" s="15" t="s">
        <v>207</v>
      </c>
    </row>
    <row r="59" s="16" customFormat="true" ht="35.65" hidden="false" customHeight="false" outlineLevel="0" collapsed="false">
      <c r="A59" s="8" t="n">
        <v>57</v>
      </c>
      <c r="B59" s="20" t="s">
        <v>208</v>
      </c>
      <c r="C59" s="10" t="s">
        <v>10</v>
      </c>
      <c r="D59" s="11" t="s">
        <v>209</v>
      </c>
      <c r="E59" s="14" t="s">
        <v>25</v>
      </c>
      <c r="F59" s="12" t="s">
        <v>210</v>
      </c>
      <c r="G59" s="12" t="s">
        <v>210</v>
      </c>
      <c r="H59" s="13" t="n">
        <v>25550</v>
      </c>
      <c r="I59" s="15" t="s">
        <v>211</v>
      </c>
      <c r="J59" s="15" t="s">
        <v>212</v>
      </c>
    </row>
    <row r="60" s="16" customFormat="true" ht="46.4" hidden="false" customHeight="false" outlineLevel="0" collapsed="false">
      <c r="A60" s="8" t="n">
        <v>58</v>
      </c>
      <c r="B60" s="9" t="s">
        <v>213</v>
      </c>
      <c r="C60" s="10" t="s">
        <v>10</v>
      </c>
      <c r="D60" s="11" t="s">
        <v>214</v>
      </c>
      <c r="E60" s="14" t="s">
        <v>25</v>
      </c>
      <c r="F60" s="12" t="s">
        <v>215</v>
      </c>
      <c r="G60" s="12" t="s">
        <v>215</v>
      </c>
      <c r="H60" s="13" t="n">
        <v>8475.15</v>
      </c>
      <c r="I60" s="15" t="s">
        <v>216</v>
      </c>
      <c r="J60" s="15" t="s">
        <v>217</v>
      </c>
    </row>
    <row r="61" s="16" customFormat="true" ht="46.4" hidden="false" customHeight="false" outlineLevel="0" collapsed="false">
      <c r="A61" s="8" t="n">
        <v>59</v>
      </c>
      <c r="B61" s="9" t="s">
        <v>213</v>
      </c>
      <c r="C61" s="10" t="s">
        <v>10</v>
      </c>
      <c r="D61" s="11" t="s">
        <v>214</v>
      </c>
      <c r="E61" s="14" t="s">
        <v>25</v>
      </c>
      <c r="F61" s="12" t="s">
        <v>218</v>
      </c>
      <c r="G61" s="12" t="s">
        <v>218</v>
      </c>
      <c r="H61" s="13" t="n">
        <v>4400</v>
      </c>
      <c r="I61" s="15" t="s">
        <v>219</v>
      </c>
      <c r="J61" s="15" t="s">
        <v>220</v>
      </c>
    </row>
    <row r="62" s="16" customFormat="true" ht="46.4" hidden="false" customHeight="false" outlineLevel="0" collapsed="false">
      <c r="A62" s="8" t="n">
        <v>60</v>
      </c>
      <c r="B62" s="9" t="s">
        <v>213</v>
      </c>
      <c r="C62" s="10" t="s">
        <v>10</v>
      </c>
      <c r="D62" s="11" t="s">
        <v>214</v>
      </c>
      <c r="E62" s="14" t="s">
        <v>25</v>
      </c>
      <c r="F62" s="10" t="s">
        <v>221</v>
      </c>
      <c r="G62" s="10" t="s">
        <v>221</v>
      </c>
      <c r="H62" s="13" t="n">
        <v>4400</v>
      </c>
      <c r="I62" s="15" t="s">
        <v>222</v>
      </c>
      <c r="J62" s="15" t="s">
        <v>220</v>
      </c>
    </row>
    <row r="63" s="16" customFormat="true" ht="46.4" hidden="false" customHeight="false" outlineLevel="0" collapsed="false">
      <c r="A63" s="8" t="n">
        <v>61</v>
      </c>
      <c r="B63" s="9" t="s">
        <v>213</v>
      </c>
      <c r="C63" s="10" t="s">
        <v>10</v>
      </c>
      <c r="D63" s="11" t="s">
        <v>214</v>
      </c>
      <c r="E63" s="14" t="s">
        <v>25</v>
      </c>
      <c r="F63" s="12" t="s">
        <v>223</v>
      </c>
      <c r="G63" s="12" t="s">
        <v>223</v>
      </c>
      <c r="H63" s="13" t="n">
        <v>4170</v>
      </c>
      <c r="I63" s="15" t="s">
        <v>224</v>
      </c>
      <c r="J63" s="15" t="s">
        <v>22</v>
      </c>
    </row>
    <row r="64" s="16" customFormat="true" ht="46.4" hidden="false" customHeight="false" outlineLevel="0" collapsed="false">
      <c r="A64" s="8" t="n">
        <v>62</v>
      </c>
      <c r="B64" s="9" t="s">
        <v>213</v>
      </c>
      <c r="C64" s="10" t="s">
        <v>10</v>
      </c>
      <c r="D64" s="11" t="s">
        <v>214</v>
      </c>
      <c r="E64" s="14" t="s">
        <v>25</v>
      </c>
      <c r="F64" s="12" t="s">
        <v>225</v>
      </c>
      <c r="G64" s="12" t="s">
        <v>225</v>
      </c>
      <c r="H64" s="13" t="n">
        <v>3117</v>
      </c>
      <c r="I64" s="15" t="s">
        <v>226</v>
      </c>
      <c r="J64" s="15" t="s">
        <v>227</v>
      </c>
    </row>
    <row r="65" s="16" customFormat="true" ht="46.4" hidden="false" customHeight="false" outlineLevel="0" collapsed="false">
      <c r="A65" s="8" t="n">
        <v>63</v>
      </c>
      <c r="B65" s="9" t="s">
        <v>213</v>
      </c>
      <c r="C65" s="10" t="s">
        <v>10</v>
      </c>
      <c r="D65" s="11" t="s">
        <v>214</v>
      </c>
      <c r="E65" s="14" t="s">
        <v>25</v>
      </c>
      <c r="F65" s="12" t="s">
        <v>228</v>
      </c>
      <c r="G65" s="12" t="s">
        <v>228</v>
      </c>
      <c r="H65" s="13" t="n">
        <v>1600</v>
      </c>
      <c r="I65" s="15" t="s">
        <v>229</v>
      </c>
      <c r="J65" s="15" t="s">
        <v>230</v>
      </c>
    </row>
    <row r="66" s="16" customFormat="true" ht="46.4" hidden="false" customHeight="false" outlineLevel="0" collapsed="false">
      <c r="A66" s="8" t="n">
        <v>64</v>
      </c>
      <c r="B66" s="9" t="s">
        <v>213</v>
      </c>
      <c r="C66" s="10" t="s">
        <v>10</v>
      </c>
      <c r="D66" s="11" t="s">
        <v>214</v>
      </c>
      <c r="E66" s="14" t="s">
        <v>25</v>
      </c>
      <c r="F66" s="12" t="s">
        <v>225</v>
      </c>
      <c r="G66" s="12" t="s">
        <v>225</v>
      </c>
      <c r="H66" s="13" t="n">
        <v>1250</v>
      </c>
      <c r="I66" s="15" t="s">
        <v>231</v>
      </c>
      <c r="J66" s="15" t="s">
        <v>232</v>
      </c>
    </row>
    <row r="67" s="16" customFormat="true" ht="46.4" hidden="false" customHeight="false" outlineLevel="0" collapsed="false">
      <c r="A67" s="8" t="n">
        <v>65</v>
      </c>
      <c r="B67" s="9" t="s">
        <v>213</v>
      </c>
      <c r="C67" s="10" t="s">
        <v>10</v>
      </c>
      <c r="D67" s="11" t="s">
        <v>214</v>
      </c>
      <c r="E67" s="14" t="s">
        <v>25</v>
      </c>
      <c r="F67" s="12" t="s">
        <v>233</v>
      </c>
      <c r="G67" s="12" t="s">
        <v>233</v>
      </c>
      <c r="H67" s="13" t="n">
        <v>1200</v>
      </c>
      <c r="I67" s="15" t="s">
        <v>234</v>
      </c>
      <c r="J67" s="15" t="s">
        <v>22</v>
      </c>
    </row>
    <row r="68" s="16" customFormat="true" ht="46.4" hidden="false" customHeight="false" outlineLevel="0" collapsed="false">
      <c r="A68" s="8" t="n">
        <v>66</v>
      </c>
      <c r="B68" s="9" t="s">
        <v>213</v>
      </c>
      <c r="C68" s="10" t="s">
        <v>10</v>
      </c>
      <c r="D68" s="11" t="s">
        <v>214</v>
      </c>
      <c r="E68" s="14" t="s">
        <v>25</v>
      </c>
      <c r="F68" s="12" t="s">
        <v>164</v>
      </c>
      <c r="G68" s="12" t="s">
        <v>164</v>
      </c>
      <c r="H68" s="13" t="n">
        <v>1150.78</v>
      </c>
      <c r="I68" s="15" t="s">
        <v>158</v>
      </c>
      <c r="J68" s="15" t="s">
        <v>235</v>
      </c>
    </row>
    <row r="69" s="16" customFormat="true" ht="46.4" hidden="false" customHeight="false" outlineLevel="0" collapsed="false">
      <c r="A69" s="8" t="n">
        <v>67</v>
      </c>
      <c r="B69" s="9" t="s">
        <v>213</v>
      </c>
      <c r="C69" s="10" t="s">
        <v>10</v>
      </c>
      <c r="D69" s="11" t="s">
        <v>214</v>
      </c>
      <c r="E69" s="14" t="s">
        <v>25</v>
      </c>
      <c r="F69" s="12" t="s">
        <v>236</v>
      </c>
      <c r="G69" s="12" t="s">
        <v>236</v>
      </c>
      <c r="H69" s="13" t="n">
        <v>1051.34</v>
      </c>
      <c r="I69" s="15" t="s">
        <v>155</v>
      </c>
      <c r="J69" s="15" t="s">
        <v>237</v>
      </c>
    </row>
    <row r="70" s="16" customFormat="true" ht="46.4" hidden="false" customHeight="false" outlineLevel="0" collapsed="false">
      <c r="A70" s="8" t="n">
        <v>68</v>
      </c>
      <c r="B70" s="9" t="s">
        <v>213</v>
      </c>
      <c r="C70" s="10" t="s">
        <v>10</v>
      </c>
      <c r="D70" s="11" t="s">
        <v>214</v>
      </c>
      <c r="E70" s="14" t="s">
        <v>25</v>
      </c>
      <c r="F70" s="12" t="s">
        <v>132</v>
      </c>
      <c r="G70" s="12" t="s">
        <v>132</v>
      </c>
      <c r="H70" s="13" t="n">
        <v>725</v>
      </c>
      <c r="I70" s="15" t="s">
        <v>238</v>
      </c>
      <c r="J70" s="15" t="s">
        <v>239</v>
      </c>
    </row>
    <row r="71" s="16" customFormat="true" ht="46.4" hidden="false" customHeight="false" outlineLevel="0" collapsed="false">
      <c r="A71" s="8" t="n">
        <v>69</v>
      </c>
      <c r="B71" s="9" t="s">
        <v>213</v>
      </c>
      <c r="C71" s="10" t="s">
        <v>10</v>
      </c>
      <c r="D71" s="11" t="s">
        <v>214</v>
      </c>
      <c r="E71" s="14" t="s">
        <v>25</v>
      </c>
      <c r="F71" s="12" t="s">
        <v>78</v>
      </c>
      <c r="G71" s="12" t="s">
        <v>78</v>
      </c>
      <c r="H71" s="13" t="n">
        <v>700</v>
      </c>
      <c r="I71" s="15" t="s">
        <v>158</v>
      </c>
      <c r="J71" s="15" t="s">
        <v>240</v>
      </c>
    </row>
    <row r="72" s="16" customFormat="true" ht="46.4" hidden="false" customHeight="false" outlineLevel="0" collapsed="false">
      <c r="A72" s="8" t="n">
        <v>70</v>
      </c>
      <c r="B72" s="9" t="s">
        <v>213</v>
      </c>
      <c r="C72" s="10" t="s">
        <v>10</v>
      </c>
      <c r="D72" s="11" t="s">
        <v>214</v>
      </c>
      <c r="E72" s="14" t="s">
        <v>25</v>
      </c>
      <c r="F72" s="12" t="s">
        <v>241</v>
      </c>
      <c r="G72" s="12" t="s">
        <v>241</v>
      </c>
      <c r="H72" s="13" t="n">
        <v>300</v>
      </c>
      <c r="I72" s="15" t="s">
        <v>242</v>
      </c>
      <c r="J72" s="15" t="s">
        <v>243</v>
      </c>
    </row>
    <row r="73" s="16" customFormat="true" ht="46.4" hidden="false" customHeight="false" outlineLevel="0" collapsed="false">
      <c r="A73" s="8" t="n">
        <v>71</v>
      </c>
      <c r="B73" s="9" t="s">
        <v>244</v>
      </c>
      <c r="C73" s="10" t="s">
        <v>10</v>
      </c>
      <c r="D73" s="11" t="s">
        <v>245</v>
      </c>
      <c r="E73" s="14" t="s">
        <v>25</v>
      </c>
      <c r="F73" s="12" t="s">
        <v>246</v>
      </c>
      <c r="G73" s="12" t="s">
        <v>246</v>
      </c>
      <c r="H73" s="13" t="n">
        <v>10500</v>
      </c>
      <c r="I73" s="18" t="s">
        <v>247</v>
      </c>
      <c r="J73" s="15" t="s">
        <v>248</v>
      </c>
    </row>
    <row r="74" s="16" customFormat="true" ht="46.4" hidden="false" customHeight="false" outlineLevel="0" collapsed="false">
      <c r="A74" s="8" t="n">
        <v>72</v>
      </c>
      <c r="B74" s="9" t="s">
        <v>244</v>
      </c>
      <c r="C74" s="10" t="s">
        <v>10</v>
      </c>
      <c r="D74" s="11" t="s">
        <v>245</v>
      </c>
      <c r="E74" s="14" t="s">
        <v>25</v>
      </c>
      <c r="F74" s="12" t="s">
        <v>249</v>
      </c>
      <c r="G74" s="12" t="s">
        <v>249</v>
      </c>
      <c r="H74" s="13" t="n">
        <v>4500</v>
      </c>
      <c r="I74" s="18" t="s">
        <v>247</v>
      </c>
      <c r="J74" s="15" t="s">
        <v>250</v>
      </c>
    </row>
    <row r="75" s="16" customFormat="true" ht="58" hidden="false" customHeight="false" outlineLevel="0" collapsed="false">
      <c r="A75" s="8" t="n">
        <v>73</v>
      </c>
      <c r="B75" s="9" t="s">
        <v>251</v>
      </c>
      <c r="C75" s="10" t="s">
        <v>10</v>
      </c>
      <c r="D75" s="11" t="s">
        <v>252</v>
      </c>
      <c r="E75" s="14" t="s">
        <v>25</v>
      </c>
      <c r="F75" s="12" t="s">
        <v>253</v>
      </c>
      <c r="G75" s="12" t="s">
        <v>254</v>
      </c>
      <c r="H75" s="13" t="n">
        <v>15292.7</v>
      </c>
      <c r="I75" s="15" t="s">
        <v>255</v>
      </c>
      <c r="J75" s="15" t="s">
        <v>22</v>
      </c>
    </row>
    <row r="76" s="16" customFormat="true" ht="58" hidden="false" customHeight="false" outlineLevel="0" collapsed="false">
      <c r="A76" s="8" t="n">
        <v>74</v>
      </c>
      <c r="B76" s="20" t="s">
        <v>256</v>
      </c>
      <c r="C76" s="10" t="s">
        <v>10</v>
      </c>
      <c r="D76" s="11" t="s">
        <v>257</v>
      </c>
      <c r="E76" s="14" t="s">
        <v>25</v>
      </c>
      <c r="F76" s="12" t="s">
        <v>99</v>
      </c>
      <c r="G76" s="12" t="s">
        <v>99</v>
      </c>
      <c r="H76" s="13" t="n">
        <v>7370</v>
      </c>
      <c r="I76" s="15" t="s">
        <v>258</v>
      </c>
      <c r="J76" s="15" t="s">
        <v>259</v>
      </c>
    </row>
    <row r="77" s="16" customFormat="true" ht="35.65" hidden="false" customHeight="false" outlineLevel="0" collapsed="false">
      <c r="A77" s="8" t="n">
        <v>75</v>
      </c>
      <c r="B77" s="20" t="s">
        <v>260</v>
      </c>
      <c r="C77" s="10" t="s">
        <v>10</v>
      </c>
      <c r="D77" s="11" t="s">
        <v>261</v>
      </c>
      <c r="E77" s="14" t="s">
        <v>25</v>
      </c>
      <c r="F77" s="12" t="s">
        <v>262</v>
      </c>
      <c r="G77" s="12" t="s">
        <v>262</v>
      </c>
      <c r="H77" s="13" t="n">
        <v>16500</v>
      </c>
      <c r="I77" s="15" t="s">
        <v>263</v>
      </c>
      <c r="J77" s="15" t="s">
        <v>264</v>
      </c>
    </row>
    <row r="78" s="16" customFormat="true" ht="35.65" hidden="false" customHeight="false" outlineLevel="0" collapsed="false">
      <c r="A78" s="8" t="n">
        <v>76</v>
      </c>
      <c r="B78" s="20" t="s">
        <v>265</v>
      </c>
      <c r="C78" s="10" t="s">
        <v>10</v>
      </c>
      <c r="D78" s="11" t="s">
        <v>266</v>
      </c>
      <c r="E78" s="14" t="s">
        <v>25</v>
      </c>
      <c r="F78" s="12" t="s">
        <v>267</v>
      </c>
      <c r="G78" s="12" t="s">
        <v>267</v>
      </c>
      <c r="H78" s="13" t="n">
        <v>8750</v>
      </c>
      <c r="I78" s="15" t="s">
        <v>268</v>
      </c>
      <c r="J78" s="15" t="s">
        <v>269</v>
      </c>
    </row>
    <row r="79" s="16" customFormat="true" ht="24" hidden="false" customHeight="false" outlineLevel="0" collapsed="false">
      <c r="A79" s="8" t="n">
        <v>77</v>
      </c>
      <c r="B79" s="9" t="s">
        <v>270</v>
      </c>
      <c r="C79" s="10" t="s">
        <v>10</v>
      </c>
      <c r="D79" s="11" t="s">
        <v>271</v>
      </c>
      <c r="E79" s="14" t="s">
        <v>25</v>
      </c>
      <c r="F79" s="10" t="s">
        <v>272</v>
      </c>
      <c r="G79" s="10" t="s">
        <v>273</v>
      </c>
      <c r="H79" s="13" t="n">
        <v>4345.04</v>
      </c>
      <c r="I79" s="15" t="s">
        <v>274</v>
      </c>
      <c r="J79" s="15" t="s">
        <v>275</v>
      </c>
    </row>
    <row r="80" s="16" customFormat="true" ht="35.65" hidden="false" customHeight="false" outlineLevel="0" collapsed="false">
      <c r="A80" s="8" t="n">
        <v>78</v>
      </c>
      <c r="B80" s="9" t="s">
        <v>276</v>
      </c>
      <c r="C80" s="10" t="s">
        <v>10</v>
      </c>
      <c r="D80" s="11" t="s">
        <v>277</v>
      </c>
      <c r="E80" s="14" t="s">
        <v>25</v>
      </c>
      <c r="F80" s="10" t="s">
        <v>278</v>
      </c>
      <c r="G80" s="10" t="s">
        <v>278</v>
      </c>
      <c r="H80" s="13" t="n">
        <v>7400</v>
      </c>
      <c r="I80" s="15" t="s">
        <v>279</v>
      </c>
      <c r="J80" s="15" t="s">
        <v>22</v>
      </c>
    </row>
    <row r="81" s="16" customFormat="true" ht="35.65" hidden="false" customHeight="false" outlineLevel="0" collapsed="false">
      <c r="A81" s="8" t="n">
        <v>79</v>
      </c>
      <c r="B81" s="9" t="s">
        <v>276</v>
      </c>
      <c r="C81" s="10" t="s">
        <v>10</v>
      </c>
      <c r="D81" s="11" t="s">
        <v>277</v>
      </c>
      <c r="E81" s="14" t="s">
        <v>25</v>
      </c>
      <c r="F81" s="10" t="s">
        <v>280</v>
      </c>
      <c r="G81" s="10" t="s">
        <v>280</v>
      </c>
      <c r="H81" s="13" t="n">
        <v>4000</v>
      </c>
      <c r="I81" s="15" t="s">
        <v>279</v>
      </c>
      <c r="J81" s="15" t="s">
        <v>22</v>
      </c>
    </row>
    <row r="82" s="16" customFormat="true" ht="35.65" hidden="false" customHeight="false" outlineLevel="0" collapsed="false">
      <c r="A82" s="8" t="n">
        <v>80</v>
      </c>
      <c r="B82" s="9" t="s">
        <v>276</v>
      </c>
      <c r="C82" s="10" t="s">
        <v>10</v>
      </c>
      <c r="D82" s="11" t="s">
        <v>277</v>
      </c>
      <c r="E82" s="14" t="s">
        <v>25</v>
      </c>
      <c r="F82" s="10" t="s">
        <v>281</v>
      </c>
      <c r="G82" s="10" t="s">
        <v>281</v>
      </c>
      <c r="H82" s="13" t="n">
        <v>3000</v>
      </c>
      <c r="I82" s="15" t="s">
        <v>282</v>
      </c>
      <c r="J82" s="15" t="s">
        <v>283</v>
      </c>
    </row>
    <row r="83" s="16" customFormat="true" ht="35.65" hidden="false" customHeight="false" outlineLevel="0" collapsed="false">
      <c r="A83" s="8" t="n">
        <v>81</v>
      </c>
      <c r="B83" s="9" t="s">
        <v>276</v>
      </c>
      <c r="C83" s="10" t="s">
        <v>10</v>
      </c>
      <c r="D83" s="11" t="s">
        <v>277</v>
      </c>
      <c r="E83" s="14" t="s">
        <v>25</v>
      </c>
      <c r="F83" s="10" t="s">
        <v>284</v>
      </c>
      <c r="G83" s="10" t="s">
        <v>284</v>
      </c>
      <c r="H83" s="13" t="n">
        <v>2992</v>
      </c>
      <c r="I83" s="15" t="s">
        <v>285</v>
      </c>
      <c r="J83" s="15" t="s">
        <v>22</v>
      </c>
    </row>
    <row r="84" s="16" customFormat="true" ht="35.65" hidden="false" customHeight="false" outlineLevel="0" collapsed="false">
      <c r="A84" s="8" t="n">
        <v>82</v>
      </c>
      <c r="B84" s="9" t="s">
        <v>276</v>
      </c>
      <c r="C84" s="10" t="s">
        <v>10</v>
      </c>
      <c r="D84" s="11" t="s">
        <v>277</v>
      </c>
      <c r="E84" s="14" t="s">
        <v>25</v>
      </c>
      <c r="F84" s="10" t="s">
        <v>286</v>
      </c>
      <c r="G84" s="10" t="s">
        <v>286</v>
      </c>
      <c r="H84" s="13" t="n">
        <f aca="false">1250+2000+250-750</f>
        <v>2750</v>
      </c>
      <c r="I84" s="15" t="s">
        <v>287</v>
      </c>
      <c r="J84" s="15" t="s">
        <v>22</v>
      </c>
    </row>
    <row r="85" s="16" customFormat="true" ht="35.65" hidden="false" customHeight="false" outlineLevel="0" collapsed="false">
      <c r="A85" s="8" t="n">
        <v>83</v>
      </c>
      <c r="B85" s="9" t="s">
        <v>276</v>
      </c>
      <c r="C85" s="10" t="s">
        <v>10</v>
      </c>
      <c r="D85" s="11" t="s">
        <v>277</v>
      </c>
      <c r="E85" s="14" t="s">
        <v>25</v>
      </c>
      <c r="F85" s="10" t="s">
        <v>288</v>
      </c>
      <c r="G85" s="10" t="s">
        <v>288</v>
      </c>
      <c r="H85" s="13" t="n">
        <v>2150</v>
      </c>
      <c r="I85" s="15" t="s">
        <v>289</v>
      </c>
      <c r="J85" s="15" t="s">
        <v>22</v>
      </c>
    </row>
    <row r="86" s="16" customFormat="true" ht="35.65" hidden="false" customHeight="false" outlineLevel="0" collapsed="false">
      <c r="A86" s="8" t="n">
        <v>84</v>
      </c>
      <c r="B86" s="9" t="s">
        <v>276</v>
      </c>
      <c r="C86" s="10" t="s">
        <v>10</v>
      </c>
      <c r="D86" s="11" t="s">
        <v>277</v>
      </c>
      <c r="E86" s="14" t="s">
        <v>25</v>
      </c>
      <c r="F86" s="10" t="s">
        <v>290</v>
      </c>
      <c r="G86" s="10" t="s">
        <v>290</v>
      </c>
      <c r="H86" s="13" t="n">
        <v>1800</v>
      </c>
      <c r="I86" s="15" t="s">
        <v>285</v>
      </c>
      <c r="J86" s="15" t="s">
        <v>291</v>
      </c>
    </row>
    <row r="87" s="16" customFormat="true" ht="35.65" hidden="false" customHeight="false" outlineLevel="0" collapsed="false">
      <c r="A87" s="8" t="n">
        <v>85</v>
      </c>
      <c r="B87" s="9" t="s">
        <v>276</v>
      </c>
      <c r="C87" s="10" t="s">
        <v>10</v>
      </c>
      <c r="D87" s="11" t="s">
        <v>277</v>
      </c>
      <c r="E87" s="14" t="s">
        <v>25</v>
      </c>
      <c r="F87" s="10" t="s">
        <v>292</v>
      </c>
      <c r="G87" s="10" t="s">
        <v>292</v>
      </c>
      <c r="H87" s="13" t="n">
        <v>1800</v>
      </c>
      <c r="I87" s="15" t="s">
        <v>293</v>
      </c>
      <c r="J87" s="15" t="s">
        <v>22</v>
      </c>
    </row>
    <row r="88" s="16" customFormat="true" ht="35.65" hidden="false" customHeight="false" outlineLevel="0" collapsed="false">
      <c r="A88" s="8" t="n">
        <v>86</v>
      </c>
      <c r="B88" s="9" t="s">
        <v>276</v>
      </c>
      <c r="C88" s="10" t="s">
        <v>10</v>
      </c>
      <c r="D88" s="11" t="s">
        <v>277</v>
      </c>
      <c r="E88" s="14" t="s">
        <v>25</v>
      </c>
      <c r="F88" s="10" t="s">
        <v>294</v>
      </c>
      <c r="G88" s="10" t="s">
        <v>294</v>
      </c>
      <c r="H88" s="13" t="n">
        <v>1700</v>
      </c>
      <c r="I88" s="15" t="s">
        <v>295</v>
      </c>
      <c r="J88" s="15" t="s">
        <v>296</v>
      </c>
    </row>
    <row r="89" s="16" customFormat="true" ht="35.65" hidden="false" customHeight="false" outlineLevel="0" collapsed="false">
      <c r="A89" s="8" t="n">
        <v>87</v>
      </c>
      <c r="B89" s="9" t="s">
        <v>276</v>
      </c>
      <c r="C89" s="10" t="s">
        <v>10</v>
      </c>
      <c r="D89" s="11" t="s">
        <v>277</v>
      </c>
      <c r="E89" s="14" t="s">
        <v>25</v>
      </c>
      <c r="F89" s="10" t="s">
        <v>297</v>
      </c>
      <c r="G89" s="10" t="s">
        <v>297</v>
      </c>
      <c r="H89" s="13" t="n">
        <v>1400</v>
      </c>
      <c r="I89" s="15" t="s">
        <v>298</v>
      </c>
      <c r="J89" s="15" t="s">
        <v>22</v>
      </c>
    </row>
    <row r="90" s="16" customFormat="true" ht="35.65" hidden="false" customHeight="false" outlineLevel="0" collapsed="false">
      <c r="A90" s="8" t="n">
        <v>88</v>
      </c>
      <c r="B90" s="9" t="s">
        <v>276</v>
      </c>
      <c r="C90" s="10" t="s">
        <v>10</v>
      </c>
      <c r="D90" s="11" t="s">
        <v>277</v>
      </c>
      <c r="E90" s="14" t="s">
        <v>25</v>
      </c>
      <c r="F90" s="10" t="s">
        <v>299</v>
      </c>
      <c r="G90" s="10" t="s">
        <v>299</v>
      </c>
      <c r="H90" s="13" t="n">
        <v>1400</v>
      </c>
      <c r="I90" s="15" t="s">
        <v>300</v>
      </c>
      <c r="J90" s="15" t="s">
        <v>22</v>
      </c>
    </row>
    <row r="91" s="16" customFormat="true" ht="35.65" hidden="false" customHeight="false" outlineLevel="0" collapsed="false">
      <c r="A91" s="8" t="n">
        <v>89</v>
      </c>
      <c r="B91" s="9" t="s">
        <v>276</v>
      </c>
      <c r="C91" s="10" t="s">
        <v>10</v>
      </c>
      <c r="D91" s="11" t="s">
        <v>277</v>
      </c>
      <c r="E91" s="14" t="s">
        <v>25</v>
      </c>
      <c r="F91" s="10" t="s">
        <v>301</v>
      </c>
      <c r="G91" s="10" t="s">
        <v>301</v>
      </c>
      <c r="H91" s="13" t="n">
        <v>420</v>
      </c>
      <c r="I91" s="15" t="s">
        <v>302</v>
      </c>
      <c r="J91" s="15" t="s">
        <v>22</v>
      </c>
    </row>
    <row r="92" s="16" customFormat="true" ht="147.55" hidden="false" customHeight="false" outlineLevel="0" collapsed="false">
      <c r="A92" s="8" t="n">
        <v>90</v>
      </c>
      <c r="B92" s="9" t="s">
        <v>303</v>
      </c>
      <c r="C92" s="10" t="s">
        <v>10</v>
      </c>
      <c r="D92" s="11" t="s">
        <v>304</v>
      </c>
      <c r="E92" s="10" t="s">
        <v>12</v>
      </c>
      <c r="F92" s="10" t="s">
        <v>305</v>
      </c>
      <c r="G92" s="10" t="s">
        <v>306</v>
      </c>
      <c r="H92" s="13" t="n">
        <v>619.5</v>
      </c>
      <c r="I92" s="15" t="s">
        <v>222</v>
      </c>
      <c r="J92" s="15" t="s">
        <v>22</v>
      </c>
    </row>
    <row r="93" s="16" customFormat="true" ht="46.4" hidden="false" customHeight="false" outlineLevel="0" collapsed="false">
      <c r="A93" s="8" t="n">
        <v>91</v>
      </c>
      <c r="B93" s="20" t="s">
        <v>307</v>
      </c>
      <c r="C93" s="10" t="s">
        <v>10</v>
      </c>
      <c r="D93" s="11" t="s">
        <v>308</v>
      </c>
      <c r="E93" s="14" t="s">
        <v>25</v>
      </c>
      <c r="F93" s="12" t="s">
        <v>75</v>
      </c>
      <c r="G93" s="12" t="s">
        <v>75</v>
      </c>
      <c r="H93" s="13" t="n">
        <f aca="false">23900+4000</f>
        <v>27900</v>
      </c>
      <c r="I93" s="15" t="s">
        <v>309</v>
      </c>
      <c r="J93" s="15" t="s">
        <v>310</v>
      </c>
    </row>
    <row r="94" s="16" customFormat="true" ht="46.4" hidden="false" customHeight="false" outlineLevel="0" collapsed="false">
      <c r="A94" s="8" t="n">
        <v>92</v>
      </c>
      <c r="B94" s="20" t="s">
        <v>307</v>
      </c>
      <c r="C94" s="10" t="s">
        <v>10</v>
      </c>
      <c r="D94" s="11" t="s">
        <v>308</v>
      </c>
      <c r="E94" s="14" t="s">
        <v>25</v>
      </c>
      <c r="F94" s="12" t="s">
        <v>84</v>
      </c>
      <c r="G94" s="12" t="s">
        <v>84</v>
      </c>
      <c r="H94" s="13" t="n">
        <v>550</v>
      </c>
      <c r="I94" s="15" t="s">
        <v>311</v>
      </c>
      <c r="J94" s="15" t="s">
        <v>312</v>
      </c>
    </row>
    <row r="95" s="16" customFormat="true" ht="46.4" hidden="false" customHeight="false" outlineLevel="0" collapsed="false">
      <c r="A95" s="8" t="n">
        <v>93</v>
      </c>
      <c r="B95" s="9" t="s">
        <v>313</v>
      </c>
      <c r="C95" s="10" t="s">
        <v>10</v>
      </c>
      <c r="D95" s="11" t="s">
        <v>314</v>
      </c>
      <c r="E95" s="14" t="s">
        <v>25</v>
      </c>
      <c r="F95" s="10" t="s">
        <v>315</v>
      </c>
      <c r="G95" s="10" t="s">
        <v>316</v>
      </c>
      <c r="H95" s="13" t="n">
        <v>4165</v>
      </c>
      <c r="I95" s="15" t="s">
        <v>317</v>
      </c>
      <c r="J95" s="15" t="s">
        <v>318</v>
      </c>
    </row>
    <row r="96" s="16" customFormat="true" ht="58" hidden="false" customHeight="false" outlineLevel="0" collapsed="false">
      <c r="A96" s="8" t="n">
        <v>94</v>
      </c>
      <c r="B96" s="9" t="s">
        <v>319</v>
      </c>
      <c r="C96" s="10" t="s">
        <v>10</v>
      </c>
      <c r="D96" s="11" t="s">
        <v>320</v>
      </c>
      <c r="E96" s="14" t="s">
        <v>25</v>
      </c>
      <c r="F96" s="10" t="s">
        <v>321</v>
      </c>
      <c r="G96" s="10" t="s">
        <v>322</v>
      </c>
      <c r="H96" s="13" t="n">
        <v>12385.25</v>
      </c>
      <c r="I96" s="15" t="s">
        <v>323</v>
      </c>
      <c r="J96" s="15" t="s">
        <v>324</v>
      </c>
    </row>
    <row r="97" s="16" customFormat="true" ht="58" hidden="false" customHeight="false" outlineLevel="0" collapsed="false">
      <c r="A97" s="8" t="n">
        <v>95</v>
      </c>
      <c r="B97" s="9" t="s">
        <v>325</v>
      </c>
      <c r="C97" s="10" t="s">
        <v>10</v>
      </c>
      <c r="D97" s="11" t="s">
        <v>326</v>
      </c>
      <c r="E97" s="14" t="s">
        <v>25</v>
      </c>
      <c r="F97" s="12" t="s">
        <v>327</v>
      </c>
      <c r="G97" s="12" t="s">
        <v>327</v>
      </c>
      <c r="H97" s="13" t="n">
        <v>6390</v>
      </c>
      <c r="I97" s="15" t="s">
        <v>328</v>
      </c>
      <c r="J97" s="15" t="s">
        <v>329</v>
      </c>
    </row>
    <row r="98" s="16" customFormat="true" ht="58" hidden="false" customHeight="false" outlineLevel="0" collapsed="false">
      <c r="A98" s="8" t="n">
        <v>96</v>
      </c>
      <c r="B98" s="9" t="s">
        <v>325</v>
      </c>
      <c r="C98" s="10" t="s">
        <v>10</v>
      </c>
      <c r="D98" s="11" t="s">
        <v>326</v>
      </c>
      <c r="E98" s="14" t="s">
        <v>25</v>
      </c>
      <c r="F98" s="12" t="s">
        <v>330</v>
      </c>
      <c r="G98" s="12" t="s">
        <v>164</v>
      </c>
      <c r="H98" s="13" t="n">
        <v>1550</v>
      </c>
      <c r="I98" s="15" t="s">
        <v>331</v>
      </c>
      <c r="J98" s="15" t="n">
        <v>1550</v>
      </c>
    </row>
    <row r="99" s="16" customFormat="true" ht="58" hidden="false" customHeight="false" outlineLevel="0" collapsed="false">
      <c r="A99" s="8" t="n">
        <v>97</v>
      </c>
      <c r="B99" s="9" t="s">
        <v>332</v>
      </c>
      <c r="C99" s="10" t="s">
        <v>10</v>
      </c>
      <c r="D99" s="11" t="s">
        <v>333</v>
      </c>
      <c r="E99" s="14" t="s">
        <v>25</v>
      </c>
      <c r="F99" s="10" t="s">
        <v>78</v>
      </c>
      <c r="G99" s="10" t="s">
        <v>78</v>
      </c>
      <c r="H99" s="13" t="n">
        <v>24137</v>
      </c>
      <c r="I99" s="15" t="s">
        <v>334</v>
      </c>
      <c r="J99" s="15" t="s">
        <v>335</v>
      </c>
    </row>
    <row r="100" s="16" customFormat="true" ht="58" hidden="false" customHeight="false" outlineLevel="0" collapsed="false">
      <c r="A100" s="8" t="n">
        <v>98</v>
      </c>
      <c r="B100" s="9" t="s">
        <v>332</v>
      </c>
      <c r="C100" s="10" t="s">
        <v>10</v>
      </c>
      <c r="D100" s="11" t="s">
        <v>333</v>
      </c>
      <c r="E100" s="14" t="s">
        <v>25</v>
      </c>
      <c r="F100" s="10" t="s">
        <v>336</v>
      </c>
      <c r="G100" s="10" t="s">
        <v>336</v>
      </c>
      <c r="H100" s="13" t="n">
        <v>2700</v>
      </c>
      <c r="I100" s="15" t="s">
        <v>337</v>
      </c>
      <c r="J100" s="15" t="s">
        <v>22</v>
      </c>
    </row>
    <row r="101" s="16" customFormat="true" ht="58" hidden="false" customHeight="false" outlineLevel="0" collapsed="false">
      <c r="A101" s="8" t="n">
        <v>99</v>
      </c>
      <c r="B101" s="9" t="s">
        <v>332</v>
      </c>
      <c r="C101" s="10" t="s">
        <v>10</v>
      </c>
      <c r="D101" s="11" t="s">
        <v>333</v>
      </c>
      <c r="E101" s="14" t="s">
        <v>25</v>
      </c>
      <c r="F101" s="12" t="s">
        <v>338</v>
      </c>
      <c r="G101" s="12" t="s">
        <v>338</v>
      </c>
      <c r="H101" s="13" t="n">
        <v>1700</v>
      </c>
      <c r="I101" s="15" t="s">
        <v>339</v>
      </c>
      <c r="J101" s="15" t="s">
        <v>22</v>
      </c>
    </row>
    <row r="102" s="16" customFormat="true" ht="102.8" hidden="false" customHeight="false" outlineLevel="0" collapsed="false">
      <c r="A102" s="8" t="n">
        <v>100</v>
      </c>
      <c r="B102" s="9" t="s">
        <v>340</v>
      </c>
      <c r="C102" s="10" t="s">
        <v>10</v>
      </c>
      <c r="D102" s="11" t="s">
        <v>341</v>
      </c>
      <c r="E102" s="14" t="s">
        <v>25</v>
      </c>
      <c r="F102" s="12" t="s">
        <v>299</v>
      </c>
      <c r="G102" s="12" t="s">
        <v>299</v>
      </c>
      <c r="H102" s="13" t="n">
        <v>5800</v>
      </c>
      <c r="I102" s="15" t="s">
        <v>342</v>
      </c>
      <c r="J102" s="15" t="s">
        <v>22</v>
      </c>
    </row>
    <row r="103" s="16" customFormat="true" ht="102.8" hidden="false" customHeight="false" outlineLevel="0" collapsed="false">
      <c r="A103" s="8" t="n">
        <v>101</v>
      </c>
      <c r="B103" s="9" t="s">
        <v>340</v>
      </c>
      <c r="C103" s="10" t="s">
        <v>10</v>
      </c>
      <c r="D103" s="11" t="s">
        <v>341</v>
      </c>
      <c r="E103" s="14" t="s">
        <v>25</v>
      </c>
      <c r="F103" s="10" t="s">
        <v>290</v>
      </c>
      <c r="G103" s="10" t="s">
        <v>290</v>
      </c>
      <c r="H103" s="13" t="n">
        <v>2650</v>
      </c>
      <c r="I103" s="15" t="s">
        <v>343</v>
      </c>
      <c r="J103" s="15" t="s">
        <v>22</v>
      </c>
    </row>
    <row r="104" s="16" customFormat="true" ht="58" hidden="false" customHeight="false" outlineLevel="0" collapsed="false">
      <c r="A104" s="8" t="n">
        <v>102</v>
      </c>
      <c r="B104" s="9" t="s">
        <v>344</v>
      </c>
      <c r="C104" s="10" t="s">
        <v>10</v>
      </c>
      <c r="D104" s="11" t="s">
        <v>345</v>
      </c>
      <c r="E104" s="14" t="s">
        <v>25</v>
      </c>
      <c r="F104" s="10" t="s">
        <v>346</v>
      </c>
      <c r="G104" s="10" t="s">
        <v>346</v>
      </c>
      <c r="H104" s="13" t="n">
        <v>2900</v>
      </c>
      <c r="I104" s="15" t="s">
        <v>347</v>
      </c>
      <c r="J104" s="15" t="s">
        <v>22</v>
      </c>
    </row>
    <row r="105" s="16" customFormat="true" ht="125.2" hidden="false" customHeight="false" outlineLevel="0" collapsed="false">
      <c r="A105" s="8" t="n">
        <v>103</v>
      </c>
      <c r="B105" s="9" t="s">
        <v>348</v>
      </c>
      <c r="C105" s="10" t="s">
        <v>10</v>
      </c>
      <c r="D105" s="14" t="s">
        <v>349</v>
      </c>
      <c r="E105" s="14" t="s">
        <v>108</v>
      </c>
      <c r="F105" s="10" t="s">
        <v>350</v>
      </c>
      <c r="G105" s="21" t="s">
        <v>351</v>
      </c>
      <c r="H105" s="13" t="n">
        <v>0</v>
      </c>
      <c r="I105" s="15"/>
      <c r="J105" s="15" t="s">
        <v>22</v>
      </c>
    </row>
    <row r="106" s="16" customFormat="true" ht="125.2" hidden="false" customHeight="false" outlineLevel="0" collapsed="false">
      <c r="A106" s="8" t="n">
        <v>104</v>
      </c>
      <c r="B106" s="9" t="s">
        <v>352</v>
      </c>
      <c r="C106" s="10" t="s">
        <v>10</v>
      </c>
      <c r="D106" s="11" t="s">
        <v>353</v>
      </c>
      <c r="E106" s="14" t="s">
        <v>108</v>
      </c>
      <c r="F106" s="10" t="s">
        <v>350</v>
      </c>
      <c r="G106" s="21" t="s">
        <v>351</v>
      </c>
      <c r="H106" s="13" t="n">
        <v>0</v>
      </c>
      <c r="I106" s="15"/>
      <c r="J106" s="15" t="s">
        <v>22</v>
      </c>
    </row>
    <row r="107" s="16" customFormat="true" ht="46.4" hidden="false" customHeight="false" outlineLevel="0" collapsed="false">
      <c r="A107" s="8" t="n">
        <v>105</v>
      </c>
      <c r="B107" s="9" t="s">
        <v>354</v>
      </c>
      <c r="C107" s="10" t="s">
        <v>10</v>
      </c>
      <c r="D107" s="22" t="s">
        <v>355</v>
      </c>
      <c r="E107" s="10" t="s">
        <v>25</v>
      </c>
      <c r="F107" s="12" t="s">
        <v>356</v>
      </c>
      <c r="G107" s="12" t="s">
        <v>356</v>
      </c>
      <c r="H107" s="19" t="n">
        <v>10300</v>
      </c>
      <c r="I107" s="15" t="s">
        <v>357</v>
      </c>
      <c r="J107" s="15" t="s">
        <v>22</v>
      </c>
    </row>
    <row r="108" s="16" customFormat="true" ht="46.4" hidden="false" customHeight="false" outlineLevel="0" collapsed="false">
      <c r="A108" s="8" t="n">
        <v>106</v>
      </c>
      <c r="B108" s="9" t="s">
        <v>354</v>
      </c>
      <c r="C108" s="10" t="s">
        <v>10</v>
      </c>
      <c r="D108" s="22" t="s">
        <v>355</v>
      </c>
      <c r="E108" s="10" t="s">
        <v>25</v>
      </c>
      <c r="F108" s="12" t="s">
        <v>358</v>
      </c>
      <c r="G108" s="12" t="s">
        <v>358</v>
      </c>
      <c r="H108" s="19" t="n">
        <v>1500</v>
      </c>
      <c r="I108" s="15" t="s">
        <v>359</v>
      </c>
      <c r="J108" s="15" t="s">
        <v>22</v>
      </c>
    </row>
    <row r="109" s="16" customFormat="true" ht="46.4" hidden="false" customHeight="false" outlineLevel="0" collapsed="false">
      <c r="A109" s="8" t="n">
        <v>107</v>
      </c>
      <c r="B109" s="23" t="s">
        <v>360</v>
      </c>
      <c r="C109" s="10" t="s">
        <v>10</v>
      </c>
      <c r="D109" s="11" t="s">
        <v>361</v>
      </c>
      <c r="E109" s="14" t="s">
        <v>25</v>
      </c>
      <c r="F109" s="10" t="s">
        <v>362</v>
      </c>
      <c r="G109" s="10" t="s">
        <v>362</v>
      </c>
      <c r="H109" s="13" t="n">
        <v>9000</v>
      </c>
      <c r="I109" s="15" t="s">
        <v>363</v>
      </c>
      <c r="J109" s="15" t="s">
        <v>22</v>
      </c>
    </row>
    <row r="110" s="16" customFormat="true" ht="35.65" hidden="false" customHeight="false" outlineLevel="0" collapsed="false">
      <c r="A110" s="8" t="n">
        <v>108</v>
      </c>
      <c r="B110" s="9" t="s">
        <v>364</v>
      </c>
      <c r="C110" s="10" t="s">
        <v>10</v>
      </c>
      <c r="D110" s="11" t="s">
        <v>365</v>
      </c>
      <c r="E110" s="14" t="s">
        <v>25</v>
      </c>
      <c r="F110" s="10" t="s">
        <v>366</v>
      </c>
      <c r="G110" s="10" t="s">
        <v>366</v>
      </c>
      <c r="H110" s="13" t="n">
        <v>3500</v>
      </c>
      <c r="I110" s="18" t="s">
        <v>367</v>
      </c>
      <c r="J110" s="15" t="s">
        <v>22</v>
      </c>
    </row>
    <row r="111" s="16" customFormat="true" ht="35.65" hidden="false" customHeight="false" outlineLevel="0" collapsed="false">
      <c r="A111" s="8" t="n">
        <v>109</v>
      </c>
      <c r="B111" s="9" t="s">
        <v>364</v>
      </c>
      <c r="C111" s="10" t="s">
        <v>10</v>
      </c>
      <c r="D111" s="11" t="s">
        <v>365</v>
      </c>
      <c r="E111" s="14" t="s">
        <v>25</v>
      </c>
      <c r="F111" s="10" t="s">
        <v>368</v>
      </c>
      <c r="G111" s="10" t="s">
        <v>368</v>
      </c>
      <c r="H111" s="13" t="n">
        <v>2500</v>
      </c>
      <c r="I111" s="18" t="s">
        <v>369</v>
      </c>
      <c r="J111" s="15" t="s">
        <v>22</v>
      </c>
    </row>
    <row r="112" s="16" customFormat="true" ht="35.65" hidden="false" customHeight="false" outlineLevel="0" collapsed="false">
      <c r="A112" s="8" t="n">
        <v>110</v>
      </c>
      <c r="B112" s="9" t="s">
        <v>364</v>
      </c>
      <c r="C112" s="10" t="s">
        <v>10</v>
      </c>
      <c r="D112" s="11" t="s">
        <v>365</v>
      </c>
      <c r="E112" s="14" t="s">
        <v>25</v>
      </c>
      <c r="F112" s="12" t="s">
        <v>118</v>
      </c>
      <c r="G112" s="12" t="s">
        <v>118</v>
      </c>
      <c r="H112" s="13" t="n">
        <v>1000</v>
      </c>
      <c r="I112" s="18" t="s">
        <v>370</v>
      </c>
      <c r="J112" s="15" t="s">
        <v>22</v>
      </c>
    </row>
    <row r="113" s="16" customFormat="true" ht="35.65" hidden="false" customHeight="false" outlineLevel="0" collapsed="false">
      <c r="A113" s="8" t="n">
        <v>111</v>
      </c>
      <c r="B113" s="9" t="s">
        <v>364</v>
      </c>
      <c r="C113" s="10" t="s">
        <v>10</v>
      </c>
      <c r="D113" s="11" t="s">
        <v>365</v>
      </c>
      <c r="E113" s="14" t="s">
        <v>25</v>
      </c>
      <c r="F113" s="10" t="s">
        <v>371</v>
      </c>
      <c r="G113" s="10" t="s">
        <v>371</v>
      </c>
      <c r="H113" s="13" t="n">
        <v>409.83</v>
      </c>
      <c r="I113" s="15" t="s">
        <v>372</v>
      </c>
      <c r="J113" s="15" t="s">
        <v>22</v>
      </c>
    </row>
    <row r="114" s="16" customFormat="true" ht="35.65" hidden="false" customHeight="false" outlineLevel="0" collapsed="false">
      <c r="A114" s="8" t="n">
        <v>112</v>
      </c>
      <c r="B114" s="9" t="s">
        <v>373</v>
      </c>
      <c r="C114" s="10" t="s">
        <v>10</v>
      </c>
      <c r="D114" s="14" t="s">
        <v>374</v>
      </c>
      <c r="E114" s="14" t="s">
        <v>25</v>
      </c>
      <c r="F114" s="12" t="s">
        <v>210</v>
      </c>
      <c r="G114" s="12" t="s">
        <v>210</v>
      </c>
      <c r="H114" s="13" t="n">
        <v>39348</v>
      </c>
      <c r="I114" s="15" t="s">
        <v>375</v>
      </c>
      <c r="J114" s="15" t="s">
        <v>22</v>
      </c>
    </row>
    <row r="115" s="26" customFormat="true" ht="68.8" hidden="false" customHeight="false" outlineLevel="0" collapsed="false">
      <c r="A115" s="8" t="n">
        <v>113</v>
      </c>
      <c r="B115" s="24" t="s">
        <v>376</v>
      </c>
      <c r="C115" s="10" t="s">
        <v>10</v>
      </c>
      <c r="D115" s="25" t="s">
        <v>377</v>
      </c>
      <c r="E115" s="14" t="s">
        <v>25</v>
      </c>
      <c r="F115" s="12" t="s">
        <v>378</v>
      </c>
      <c r="G115" s="8" t="s">
        <v>113</v>
      </c>
      <c r="H115" s="13" t="n">
        <v>1120</v>
      </c>
      <c r="I115" s="15" t="s">
        <v>379</v>
      </c>
      <c r="J115" s="15" t="s">
        <v>22</v>
      </c>
    </row>
    <row r="116" s="26" customFormat="true" ht="35.65" hidden="false" customHeight="false" outlineLevel="0" collapsed="false">
      <c r="A116" s="8" t="n">
        <v>114</v>
      </c>
      <c r="B116" s="24" t="s">
        <v>380</v>
      </c>
      <c r="C116" s="10" t="s">
        <v>10</v>
      </c>
      <c r="D116" s="25" t="s">
        <v>381</v>
      </c>
      <c r="E116" s="14" t="s">
        <v>25</v>
      </c>
      <c r="F116" s="8" t="s">
        <v>382</v>
      </c>
      <c r="G116" s="8" t="s">
        <v>382</v>
      </c>
      <c r="H116" s="13" t="n">
        <v>1815</v>
      </c>
      <c r="I116" s="15" t="s">
        <v>383</v>
      </c>
      <c r="J116" s="15" t="s">
        <v>22</v>
      </c>
    </row>
    <row r="117" s="26" customFormat="true" ht="35.65" hidden="false" customHeight="false" outlineLevel="0" collapsed="false">
      <c r="A117" s="8" t="n">
        <v>115</v>
      </c>
      <c r="B117" s="24" t="s">
        <v>380</v>
      </c>
      <c r="C117" s="10" t="s">
        <v>10</v>
      </c>
      <c r="D117" s="25" t="s">
        <v>381</v>
      </c>
      <c r="E117" s="14" t="s">
        <v>25</v>
      </c>
      <c r="F117" s="8" t="s">
        <v>384</v>
      </c>
      <c r="G117" s="8" t="s">
        <v>384</v>
      </c>
      <c r="H117" s="13" t="n">
        <v>384</v>
      </c>
      <c r="I117" s="15" t="s">
        <v>385</v>
      </c>
      <c r="J117" s="15" t="s">
        <v>22</v>
      </c>
    </row>
    <row r="118" s="16" customFormat="true" ht="35.65" hidden="false" customHeight="false" outlineLevel="0" collapsed="false">
      <c r="A118" s="8" t="n">
        <v>116</v>
      </c>
      <c r="B118" s="17" t="s">
        <v>386</v>
      </c>
      <c r="C118" s="10" t="s">
        <v>10</v>
      </c>
      <c r="D118" s="11" t="s">
        <v>387</v>
      </c>
      <c r="E118" s="14" t="s">
        <v>25</v>
      </c>
      <c r="F118" s="10" t="s">
        <v>388</v>
      </c>
      <c r="G118" s="10" t="s">
        <v>388</v>
      </c>
      <c r="H118" s="13" t="n">
        <v>1950</v>
      </c>
      <c r="I118" s="15" t="s">
        <v>389</v>
      </c>
      <c r="J118" s="15" t="s">
        <v>22</v>
      </c>
    </row>
    <row r="119" s="16" customFormat="true" ht="35.65" hidden="false" customHeight="false" outlineLevel="0" collapsed="false">
      <c r="A119" s="8" t="n">
        <v>117</v>
      </c>
      <c r="B119" s="17" t="s">
        <v>386</v>
      </c>
      <c r="C119" s="10" t="s">
        <v>10</v>
      </c>
      <c r="D119" s="11" t="s">
        <v>387</v>
      </c>
      <c r="E119" s="14" t="s">
        <v>25</v>
      </c>
      <c r="F119" s="10" t="s">
        <v>390</v>
      </c>
      <c r="G119" s="10" t="s">
        <v>390</v>
      </c>
      <c r="H119" s="13" t="n">
        <v>870</v>
      </c>
      <c r="I119" s="15" t="s">
        <v>389</v>
      </c>
      <c r="J119" s="15" t="s">
        <v>22</v>
      </c>
    </row>
    <row r="120" s="16" customFormat="true" ht="35.65" hidden="false" customHeight="false" outlineLevel="0" collapsed="false">
      <c r="A120" s="8" t="n">
        <v>118</v>
      </c>
      <c r="B120" s="17" t="s">
        <v>386</v>
      </c>
      <c r="C120" s="10" t="s">
        <v>10</v>
      </c>
      <c r="D120" s="11" t="s">
        <v>387</v>
      </c>
      <c r="E120" s="14" t="s">
        <v>25</v>
      </c>
      <c r="F120" s="10" t="s">
        <v>391</v>
      </c>
      <c r="G120" s="10" t="s">
        <v>391</v>
      </c>
      <c r="H120" s="13" t="n">
        <v>767.68</v>
      </c>
      <c r="I120" s="15" t="s">
        <v>389</v>
      </c>
      <c r="J120" s="15" t="s">
        <v>22</v>
      </c>
    </row>
    <row r="121" s="16" customFormat="true" ht="35.65" hidden="false" customHeight="false" outlineLevel="0" collapsed="false">
      <c r="A121" s="8" t="n">
        <v>119</v>
      </c>
      <c r="B121" s="17" t="s">
        <v>386</v>
      </c>
      <c r="C121" s="10" t="s">
        <v>10</v>
      </c>
      <c r="D121" s="11" t="s">
        <v>387</v>
      </c>
      <c r="E121" s="14" t="s">
        <v>25</v>
      </c>
      <c r="F121" s="10" t="s">
        <v>392</v>
      </c>
      <c r="G121" s="10" t="s">
        <v>392</v>
      </c>
      <c r="H121" s="13" t="n">
        <v>200</v>
      </c>
      <c r="I121" s="15" t="s">
        <v>389</v>
      </c>
      <c r="J121" s="15" t="s">
        <v>22</v>
      </c>
    </row>
    <row r="122" s="16" customFormat="true" ht="35.65" hidden="false" customHeight="false" outlineLevel="0" collapsed="false">
      <c r="A122" s="8" t="n">
        <v>120</v>
      </c>
      <c r="B122" s="17" t="s">
        <v>386</v>
      </c>
      <c r="C122" s="10" t="s">
        <v>10</v>
      </c>
      <c r="D122" s="11" t="s">
        <v>387</v>
      </c>
      <c r="E122" s="14" t="s">
        <v>25</v>
      </c>
      <c r="F122" s="10" t="s">
        <v>393</v>
      </c>
      <c r="G122" s="10" t="s">
        <v>393</v>
      </c>
      <c r="H122" s="13" t="n">
        <v>38.9</v>
      </c>
      <c r="I122" s="15" t="s">
        <v>389</v>
      </c>
      <c r="J122" s="15" t="s">
        <v>22</v>
      </c>
    </row>
    <row r="123" s="16" customFormat="true" ht="46.4" hidden="false" customHeight="false" outlineLevel="0" collapsed="false">
      <c r="A123" s="8" t="n">
        <v>121</v>
      </c>
      <c r="B123" s="9" t="s">
        <v>394</v>
      </c>
      <c r="C123" s="10" t="s">
        <v>10</v>
      </c>
      <c r="D123" s="11" t="s">
        <v>395</v>
      </c>
      <c r="E123" s="14" t="s">
        <v>25</v>
      </c>
      <c r="F123" s="10" t="s">
        <v>14</v>
      </c>
      <c r="G123" s="10" t="s">
        <v>14</v>
      </c>
      <c r="H123" s="13" t="n">
        <v>4972.94</v>
      </c>
      <c r="I123" s="15" t="s">
        <v>396</v>
      </c>
      <c r="J123" s="15" t="s">
        <v>22</v>
      </c>
    </row>
    <row r="124" s="16" customFormat="true" ht="24" hidden="false" customHeight="false" outlineLevel="0" collapsed="false">
      <c r="A124" s="8" t="n">
        <v>122</v>
      </c>
      <c r="B124" s="9" t="s">
        <v>397</v>
      </c>
      <c r="C124" s="10" t="s">
        <v>10</v>
      </c>
      <c r="D124" s="11" t="s">
        <v>398</v>
      </c>
      <c r="E124" s="14" t="s">
        <v>25</v>
      </c>
      <c r="F124" s="10" t="s">
        <v>40</v>
      </c>
      <c r="G124" s="10" t="s">
        <v>40</v>
      </c>
      <c r="H124" s="13" t="n">
        <v>950</v>
      </c>
      <c r="I124" s="15" t="s">
        <v>399</v>
      </c>
      <c r="J124" s="15" t="s">
        <v>22</v>
      </c>
    </row>
    <row r="125" s="16" customFormat="true" ht="24" hidden="false" customHeight="false" outlineLevel="0" collapsed="false">
      <c r="A125" s="8" t="n">
        <v>123</v>
      </c>
      <c r="B125" s="9" t="s">
        <v>400</v>
      </c>
      <c r="C125" s="10" t="s">
        <v>10</v>
      </c>
      <c r="D125" s="11" t="s">
        <v>401</v>
      </c>
      <c r="E125" s="14" t="s">
        <v>25</v>
      </c>
      <c r="F125" s="10" t="s">
        <v>402</v>
      </c>
      <c r="G125" s="10" t="s">
        <v>402</v>
      </c>
      <c r="H125" s="13" t="n">
        <v>1300</v>
      </c>
      <c r="I125" s="15" t="s">
        <v>403</v>
      </c>
      <c r="J125" s="15" t="s">
        <v>22</v>
      </c>
    </row>
    <row r="126" s="16" customFormat="true" ht="125.2" hidden="false" customHeight="false" outlineLevel="0" collapsed="false">
      <c r="A126" s="8" t="n">
        <v>124</v>
      </c>
      <c r="B126" s="9" t="s">
        <v>404</v>
      </c>
      <c r="C126" s="10" t="s">
        <v>10</v>
      </c>
      <c r="D126" s="14" t="s">
        <v>405</v>
      </c>
      <c r="E126" s="14" t="s">
        <v>108</v>
      </c>
      <c r="F126" s="10" t="s">
        <v>406</v>
      </c>
      <c r="G126" s="9" t="s">
        <v>351</v>
      </c>
      <c r="H126" s="13" t="n">
        <v>0</v>
      </c>
      <c r="I126" s="15"/>
      <c r="J126" s="15" t="s">
        <v>22</v>
      </c>
    </row>
    <row r="127" s="16" customFormat="true" ht="58" hidden="false" customHeight="false" outlineLevel="0" collapsed="false">
      <c r="A127" s="8" t="n">
        <v>125</v>
      </c>
      <c r="B127" s="24" t="s">
        <v>407</v>
      </c>
      <c r="C127" s="10" t="s">
        <v>10</v>
      </c>
      <c r="D127" s="27" t="s">
        <v>408</v>
      </c>
      <c r="E127" s="14" t="s">
        <v>25</v>
      </c>
      <c r="F127" s="8" t="s">
        <v>409</v>
      </c>
      <c r="G127" s="8" t="s">
        <v>409</v>
      </c>
      <c r="H127" s="28" t="n">
        <v>1435.38</v>
      </c>
      <c r="I127" s="15" t="s">
        <v>410</v>
      </c>
      <c r="J127" s="15" t="s">
        <v>411</v>
      </c>
    </row>
    <row r="128" s="16" customFormat="true" ht="58" hidden="false" customHeight="false" outlineLevel="0" collapsed="false">
      <c r="A128" s="8" t="n">
        <v>126</v>
      </c>
      <c r="B128" s="24" t="s">
        <v>412</v>
      </c>
      <c r="C128" s="10" t="s">
        <v>10</v>
      </c>
      <c r="D128" s="11" t="s">
        <v>413</v>
      </c>
      <c r="E128" s="14" t="s">
        <v>25</v>
      </c>
      <c r="F128" s="8" t="s">
        <v>409</v>
      </c>
      <c r="G128" s="8" t="s">
        <v>409</v>
      </c>
      <c r="H128" s="28" t="n">
        <v>3715.85</v>
      </c>
      <c r="I128" s="15" t="s">
        <v>414</v>
      </c>
      <c r="J128" s="29" t="s">
        <v>415</v>
      </c>
    </row>
    <row r="129" s="16" customFormat="true" ht="46.4" hidden="false" customHeight="false" outlineLevel="0" collapsed="false">
      <c r="A129" s="8" t="n">
        <v>127</v>
      </c>
      <c r="B129" s="9" t="s">
        <v>416</v>
      </c>
      <c r="C129" s="10" t="s">
        <v>10</v>
      </c>
      <c r="D129" s="11" t="s">
        <v>417</v>
      </c>
      <c r="E129" s="10" t="s">
        <v>12</v>
      </c>
      <c r="F129" s="8" t="s">
        <v>409</v>
      </c>
      <c r="G129" s="8" t="s">
        <v>409</v>
      </c>
      <c r="H129" s="28" t="n">
        <v>12537.45</v>
      </c>
      <c r="I129" s="15" t="s">
        <v>418</v>
      </c>
      <c r="J129" s="15" t="s">
        <v>22</v>
      </c>
    </row>
    <row r="130" s="16" customFormat="true" ht="80.4" hidden="false" customHeight="false" outlineLevel="0" collapsed="false">
      <c r="A130" s="8" t="n">
        <v>128</v>
      </c>
      <c r="B130" s="9" t="s">
        <v>419</v>
      </c>
      <c r="C130" s="10" t="s">
        <v>10</v>
      </c>
      <c r="D130" s="11" t="s">
        <v>420</v>
      </c>
      <c r="E130" s="10" t="s">
        <v>12</v>
      </c>
      <c r="F130" s="12" t="s">
        <v>421</v>
      </c>
      <c r="G130" s="12" t="s">
        <v>262</v>
      </c>
      <c r="H130" s="13" t="n">
        <v>3278.78</v>
      </c>
      <c r="I130" s="15" t="s">
        <v>363</v>
      </c>
      <c r="J130" s="15" t="s">
        <v>22</v>
      </c>
    </row>
    <row r="131" s="16" customFormat="true" ht="58" hidden="false" customHeight="false" outlineLevel="0" collapsed="false">
      <c r="A131" s="8" t="n">
        <v>129</v>
      </c>
      <c r="B131" s="9" t="s">
        <v>422</v>
      </c>
      <c r="C131" s="10" t="s">
        <v>10</v>
      </c>
      <c r="D131" s="11" t="s">
        <v>423</v>
      </c>
      <c r="E131" s="14" t="s">
        <v>108</v>
      </c>
      <c r="F131" s="10" t="s">
        <v>424</v>
      </c>
      <c r="G131" s="10" t="s">
        <v>424</v>
      </c>
      <c r="H131" s="28" t="n">
        <v>400</v>
      </c>
      <c r="I131" s="15" t="s">
        <v>425</v>
      </c>
      <c r="J131" s="29" t="s">
        <v>426</v>
      </c>
    </row>
    <row r="132" s="16" customFormat="true" ht="58" hidden="false" customHeight="false" outlineLevel="0" collapsed="false">
      <c r="A132" s="8" t="n">
        <v>130</v>
      </c>
      <c r="B132" s="9" t="s">
        <v>422</v>
      </c>
      <c r="C132" s="10" t="s">
        <v>10</v>
      </c>
      <c r="D132" s="11" t="s">
        <v>423</v>
      </c>
      <c r="E132" s="14" t="s">
        <v>108</v>
      </c>
      <c r="F132" s="12" t="s">
        <v>205</v>
      </c>
      <c r="G132" s="12" t="s">
        <v>205</v>
      </c>
      <c r="H132" s="28" t="n">
        <v>360</v>
      </c>
      <c r="I132" s="15" t="s">
        <v>425</v>
      </c>
      <c r="J132" s="29" t="s">
        <v>427</v>
      </c>
    </row>
    <row r="133" s="16" customFormat="true" ht="304.3" hidden="false" customHeight="false" outlineLevel="0" collapsed="false">
      <c r="A133" s="8" t="n">
        <v>131</v>
      </c>
      <c r="B133" s="17" t="s">
        <v>428</v>
      </c>
      <c r="C133" s="10" t="s">
        <v>10</v>
      </c>
      <c r="D133" s="14" t="s">
        <v>429</v>
      </c>
      <c r="E133" s="14" t="s">
        <v>12</v>
      </c>
      <c r="F133" s="12" t="s">
        <v>430</v>
      </c>
      <c r="G133" s="12" t="s">
        <v>431</v>
      </c>
      <c r="H133" s="13" t="n">
        <v>9307.5</v>
      </c>
      <c r="I133" s="15" t="s">
        <v>432</v>
      </c>
      <c r="J133" s="15" t="s">
        <v>433</v>
      </c>
    </row>
    <row r="134" s="16" customFormat="true" ht="326.65" hidden="false" customHeight="false" outlineLevel="0" collapsed="false">
      <c r="A134" s="8" t="n">
        <v>132</v>
      </c>
      <c r="B134" s="9" t="s">
        <v>434</v>
      </c>
      <c r="C134" s="10" t="s">
        <v>10</v>
      </c>
      <c r="D134" s="11" t="s">
        <v>435</v>
      </c>
      <c r="E134" s="10" t="s">
        <v>12</v>
      </c>
      <c r="F134" s="30" t="s">
        <v>436</v>
      </c>
      <c r="G134" s="30" t="s">
        <v>437</v>
      </c>
      <c r="H134" s="13" t="n">
        <v>11564.8</v>
      </c>
      <c r="I134" s="15" t="s">
        <v>438</v>
      </c>
      <c r="J134" s="15" t="s">
        <v>22</v>
      </c>
    </row>
    <row r="135" s="16" customFormat="true" ht="68.8" hidden="false" customHeight="false" outlineLevel="0" collapsed="false">
      <c r="A135" s="8" t="n">
        <v>133</v>
      </c>
      <c r="B135" s="24" t="s">
        <v>439</v>
      </c>
      <c r="C135" s="10" t="s">
        <v>10</v>
      </c>
      <c r="D135" s="14" t="s">
        <v>440</v>
      </c>
      <c r="E135" s="14" t="s">
        <v>25</v>
      </c>
      <c r="F135" s="10" t="s">
        <v>441</v>
      </c>
      <c r="G135" s="10" t="s">
        <v>441</v>
      </c>
      <c r="H135" s="13" t="n">
        <v>1600</v>
      </c>
      <c r="I135" s="15" t="s">
        <v>442</v>
      </c>
      <c r="J135" s="15" t="s">
        <v>230</v>
      </c>
    </row>
    <row r="136" s="16" customFormat="true" ht="46.4" hidden="false" customHeight="false" outlineLevel="0" collapsed="false">
      <c r="A136" s="8" t="n">
        <v>134</v>
      </c>
      <c r="B136" s="9" t="s">
        <v>443</v>
      </c>
      <c r="C136" s="10" t="s">
        <v>10</v>
      </c>
      <c r="D136" s="14" t="s">
        <v>444</v>
      </c>
      <c r="E136" s="14" t="s">
        <v>25</v>
      </c>
      <c r="F136" s="10" t="s">
        <v>445</v>
      </c>
      <c r="G136" s="10" t="s">
        <v>445</v>
      </c>
      <c r="H136" s="13" t="n">
        <v>3000</v>
      </c>
      <c r="I136" s="15" t="s">
        <v>446</v>
      </c>
      <c r="J136" s="15" t="s">
        <v>447</v>
      </c>
    </row>
    <row r="137" s="16" customFormat="true" ht="68.8" hidden="false" customHeight="false" outlineLevel="0" collapsed="false">
      <c r="A137" s="8" t="n">
        <v>135</v>
      </c>
      <c r="B137" s="9" t="s">
        <v>448</v>
      </c>
      <c r="C137" s="10" t="s">
        <v>10</v>
      </c>
      <c r="D137" s="14" t="s">
        <v>449</v>
      </c>
      <c r="E137" s="14" t="s">
        <v>25</v>
      </c>
      <c r="F137" s="10" t="s">
        <v>450</v>
      </c>
      <c r="G137" s="10" t="s">
        <v>450</v>
      </c>
      <c r="H137" s="13" t="n">
        <v>5700</v>
      </c>
      <c r="I137" s="15" t="s">
        <v>451</v>
      </c>
      <c r="J137" s="15" t="s">
        <v>22</v>
      </c>
    </row>
    <row r="138" s="16" customFormat="true" ht="315.05" hidden="false" customHeight="false" outlineLevel="0" collapsed="false">
      <c r="A138" s="8" t="n">
        <v>136</v>
      </c>
      <c r="B138" s="9" t="s">
        <v>452</v>
      </c>
      <c r="C138" s="10" t="s">
        <v>10</v>
      </c>
      <c r="D138" s="12" t="s">
        <v>453</v>
      </c>
      <c r="E138" s="10" t="s">
        <v>12</v>
      </c>
      <c r="F138" s="12" t="s">
        <v>454</v>
      </c>
      <c r="G138" s="12" t="s">
        <v>455</v>
      </c>
      <c r="H138" s="13" t="n">
        <v>12829.2</v>
      </c>
      <c r="I138" s="15" t="s">
        <v>456</v>
      </c>
      <c r="J138" s="15" t="s">
        <v>22</v>
      </c>
    </row>
    <row r="139" s="16" customFormat="true" ht="58" hidden="false" customHeight="false" outlineLevel="0" collapsed="false">
      <c r="A139" s="8" t="n">
        <v>137</v>
      </c>
      <c r="B139" s="31" t="s">
        <v>457</v>
      </c>
      <c r="C139" s="10" t="s">
        <v>10</v>
      </c>
      <c r="D139" s="14" t="s">
        <v>458</v>
      </c>
      <c r="E139" s="14" t="s">
        <v>12</v>
      </c>
      <c r="F139" s="12" t="s">
        <v>459</v>
      </c>
      <c r="G139" s="9" t="s">
        <v>460</v>
      </c>
      <c r="H139" s="32"/>
      <c r="I139" s="20"/>
      <c r="J139" s="15" t="s">
        <v>22</v>
      </c>
    </row>
    <row r="140" s="16" customFormat="true" ht="58" hidden="false" customHeight="false" outlineLevel="0" collapsed="false">
      <c r="A140" s="8" t="n">
        <v>138</v>
      </c>
      <c r="B140" s="9" t="s">
        <v>461</v>
      </c>
      <c r="C140" s="10" t="s">
        <v>10</v>
      </c>
      <c r="D140" s="14" t="s">
        <v>458</v>
      </c>
      <c r="E140" s="14" t="s">
        <v>12</v>
      </c>
      <c r="F140" s="10" t="s">
        <v>462</v>
      </c>
      <c r="G140" s="10" t="s">
        <v>462</v>
      </c>
      <c r="H140" s="13" t="n">
        <v>7900</v>
      </c>
      <c r="I140" s="15" t="s">
        <v>463</v>
      </c>
      <c r="J140" s="15" t="s">
        <v>22</v>
      </c>
    </row>
    <row r="141" s="16" customFormat="true" ht="46.4" hidden="false" customHeight="false" outlineLevel="0" collapsed="false">
      <c r="A141" s="8" t="n">
        <v>139</v>
      </c>
      <c r="B141" s="9" t="s">
        <v>464</v>
      </c>
      <c r="C141" s="10" t="s">
        <v>10</v>
      </c>
      <c r="D141" s="14" t="s">
        <v>465</v>
      </c>
      <c r="E141" s="14" t="s">
        <v>12</v>
      </c>
      <c r="F141" s="12" t="s">
        <v>459</v>
      </c>
      <c r="G141" s="12" t="s">
        <v>459</v>
      </c>
      <c r="H141" s="13" t="n">
        <v>7816</v>
      </c>
      <c r="I141" s="15" t="s">
        <v>463</v>
      </c>
      <c r="J141" s="15" t="s">
        <v>22</v>
      </c>
    </row>
    <row r="142" s="16" customFormat="true" ht="24" hidden="false" customHeight="false" outlineLevel="0" collapsed="false">
      <c r="A142" s="8" t="n">
        <v>140</v>
      </c>
      <c r="B142" s="9" t="n">
        <v>8580228423</v>
      </c>
      <c r="C142" s="10" t="s">
        <v>10</v>
      </c>
      <c r="D142" s="14" t="s">
        <v>466</v>
      </c>
      <c r="E142" s="14" t="s">
        <v>25</v>
      </c>
      <c r="F142" s="10" t="s">
        <v>467</v>
      </c>
      <c r="G142" s="10" t="s">
        <v>467</v>
      </c>
      <c r="H142" s="13" t="n">
        <v>74360</v>
      </c>
      <c r="I142" s="15" t="s">
        <v>468</v>
      </c>
      <c r="J142" s="15" t="s">
        <v>22</v>
      </c>
    </row>
    <row r="143" s="16" customFormat="true" ht="46.4" hidden="false" customHeight="false" outlineLevel="0" collapsed="false">
      <c r="A143" s="8" t="n">
        <v>141</v>
      </c>
      <c r="B143" s="9" t="s">
        <v>469</v>
      </c>
      <c r="C143" s="10" t="s">
        <v>10</v>
      </c>
      <c r="D143" s="11" t="s">
        <v>470</v>
      </c>
      <c r="E143" s="10" t="s">
        <v>12</v>
      </c>
      <c r="F143" s="12" t="s">
        <v>471</v>
      </c>
      <c r="G143" s="12" t="s">
        <v>471</v>
      </c>
      <c r="H143" s="13" t="n">
        <v>191198.19</v>
      </c>
      <c r="I143" s="15" t="s">
        <v>472</v>
      </c>
      <c r="J143" s="15" t="s">
        <v>473</v>
      </c>
    </row>
    <row r="144" s="16" customFormat="true" ht="46.4" hidden="false" customHeight="false" outlineLevel="0" collapsed="false">
      <c r="A144" s="8" t="n">
        <v>142</v>
      </c>
      <c r="B144" s="17" t="s">
        <v>474</v>
      </c>
      <c r="C144" s="10" t="s">
        <v>10</v>
      </c>
      <c r="D144" s="11" t="s">
        <v>475</v>
      </c>
      <c r="E144" s="14" t="s">
        <v>12</v>
      </c>
      <c r="F144" s="12" t="s">
        <v>476</v>
      </c>
      <c r="G144" s="12" t="s">
        <v>477</v>
      </c>
      <c r="H144" s="13" t="n">
        <v>105647.5</v>
      </c>
      <c r="I144" s="15" t="s">
        <v>478</v>
      </c>
      <c r="J144" s="15" t="s">
        <v>479</v>
      </c>
    </row>
    <row r="145" s="16" customFormat="true" ht="46.4" hidden="false" customHeight="false" outlineLevel="0" collapsed="false">
      <c r="A145" s="8" t="n">
        <v>143</v>
      </c>
      <c r="B145" s="9" t="s">
        <v>480</v>
      </c>
      <c r="C145" s="10" t="s">
        <v>10</v>
      </c>
      <c r="D145" s="11" t="s">
        <v>481</v>
      </c>
      <c r="E145" s="10" t="s">
        <v>12</v>
      </c>
      <c r="F145" s="30" t="s">
        <v>482</v>
      </c>
      <c r="G145" s="14" t="s">
        <v>483</v>
      </c>
      <c r="H145" s="13" t="n">
        <v>5640.8</v>
      </c>
      <c r="I145" s="15" t="s">
        <v>484</v>
      </c>
      <c r="J145" s="15" t="s">
        <v>485</v>
      </c>
    </row>
    <row r="146" s="16" customFormat="true" ht="35.65" hidden="false" customHeight="false" outlineLevel="0" collapsed="false">
      <c r="A146" s="8" t="n">
        <v>144</v>
      </c>
      <c r="B146" s="9" t="s">
        <v>486</v>
      </c>
      <c r="C146" s="10" t="s">
        <v>10</v>
      </c>
      <c r="D146" s="11" t="s">
        <v>487</v>
      </c>
      <c r="E146" s="10" t="s">
        <v>12</v>
      </c>
      <c r="F146" s="30" t="s">
        <v>488</v>
      </c>
      <c r="G146" s="14" t="s">
        <v>483</v>
      </c>
      <c r="H146" s="13" t="n">
        <v>5728</v>
      </c>
      <c r="I146" s="15" t="s">
        <v>484</v>
      </c>
      <c r="J146" s="15" t="s">
        <v>489</v>
      </c>
    </row>
    <row r="147" s="16" customFormat="true" ht="91.2" hidden="false" customHeight="false" outlineLevel="0" collapsed="false">
      <c r="A147" s="8" t="n">
        <v>145</v>
      </c>
      <c r="B147" s="9" t="s">
        <v>490</v>
      </c>
      <c r="C147" s="10" t="s">
        <v>10</v>
      </c>
      <c r="D147" s="11" t="s">
        <v>491</v>
      </c>
      <c r="E147" s="10" t="s">
        <v>12</v>
      </c>
      <c r="F147" s="30" t="s">
        <v>492</v>
      </c>
      <c r="G147" s="14" t="s">
        <v>493</v>
      </c>
      <c r="H147" s="13" t="n">
        <v>17550</v>
      </c>
      <c r="I147" s="15" t="s">
        <v>494</v>
      </c>
      <c r="J147" s="15" t="s">
        <v>495</v>
      </c>
    </row>
    <row r="148" s="16" customFormat="true" ht="46.4" hidden="false" customHeight="false" outlineLevel="0" collapsed="false">
      <c r="A148" s="8" t="n">
        <v>146</v>
      </c>
      <c r="B148" s="17" t="s">
        <v>496</v>
      </c>
      <c r="C148" s="10" t="s">
        <v>10</v>
      </c>
      <c r="D148" s="11" t="s">
        <v>497</v>
      </c>
      <c r="E148" s="14" t="s">
        <v>12</v>
      </c>
      <c r="F148" s="12" t="s">
        <v>498</v>
      </c>
      <c r="G148" s="18" t="s">
        <v>499</v>
      </c>
      <c r="H148" s="13" t="n">
        <v>206583.68</v>
      </c>
      <c r="I148" s="15" t="s">
        <v>500</v>
      </c>
      <c r="J148" s="15" t="s">
        <v>501</v>
      </c>
    </row>
    <row r="149" s="16" customFormat="true" ht="46.4" hidden="false" customHeight="false" outlineLevel="0" collapsed="false">
      <c r="A149" s="8" t="n">
        <v>147</v>
      </c>
      <c r="B149" s="9" t="n">
        <v>7860198894</v>
      </c>
      <c r="C149" s="10" t="s">
        <v>10</v>
      </c>
      <c r="D149" s="11" t="s">
        <v>502</v>
      </c>
      <c r="E149" s="14" t="s">
        <v>12</v>
      </c>
      <c r="F149" s="12" t="s">
        <v>503</v>
      </c>
      <c r="G149" s="12" t="s">
        <v>503</v>
      </c>
      <c r="H149" s="13" t="n">
        <v>186585</v>
      </c>
      <c r="I149" s="15" t="s">
        <v>504</v>
      </c>
      <c r="J149" s="15" t="s">
        <v>505</v>
      </c>
    </row>
    <row r="150" s="16" customFormat="true" ht="46.4" hidden="false" customHeight="false" outlineLevel="0" collapsed="false">
      <c r="A150" s="8" t="n">
        <v>148</v>
      </c>
      <c r="B150" s="9" t="s">
        <v>506</v>
      </c>
      <c r="C150" s="10" t="s">
        <v>10</v>
      </c>
      <c r="D150" s="11" t="s">
        <v>507</v>
      </c>
      <c r="E150" s="14" t="s">
        <v>12</v>
      </c>
      <c r="F150" s="12" t="s">
        <v>210</v>
      </c>
      <c r="G150" s="12" t="s">
        <v>210</v>
      </c>
      <c r="H150" s="13" t="n">
        <v>71740</v>
      </c>
      <c r="I150" s="15" t="s">
        <v>508</v>
      </c>
      <c r="J150" s="15" t="s">
        <v>509</v>
      </c>
    </row>
    <row r="151" s="16" customFormat="true" ht="68.8" hidden="false" customHeight="false" outlineLevel="0" collapsed="false">
      <c r="A151" s="8" t="n">
        <v>149</v>
      </c>
      <c r="B151" s="17" t="s">
        <v>510</v>
      </c>
      <c r="C151" s="10" t="s">
        <v>10</v>
      </c>
      <c r="D151" s="11" t="s">
        <v>511</v>
      </c>
      <c r="E151" s="14" t="s">
        <v>25</v>
      </c>
      <c r="F151" s="12" t="s">
        <v>512</v>
      </c>
      <c r="G151" s="12" t="s">
        <v>513</v>
      </c>
      <c r="H151" s="13" t="n">
        <v>3730</v>
      </c>
      <c r="I151" s="15" t="s">
        <v>514</v>
      </c>
      <c r="J151" s="15" t="s">
        <v>515</v>
      </c>
    </row>
    <row r="152" s="16" customFormat="true" ht="91.2" hidden="false" customHeight="false" outlineLevel="0" collapsed="false">
      <c r="A152" s="8" t="n">
        <v>150</v>
      </c>
      <c r="B152" s="17" t="s">
        <v>516</v>
      </c>
      <c r="C152" s="10" t="s">
        <v>10</v>
      </c>
      <c r="D152" s="11" t="s">
        <v>517</v>
      </c>
      <c r="E152" s="14" t="s">
        <v>25</v>
      </c>
      <c r="F152" s="12" t="s">
        <v>518</v>
      </c>
      <c r="G152" s="12" t="s">
        <v>519</v>
      </c>
      <c r="H152" s="13" t="n">
        <v>2930</v>
      </c>
      <c r="I152" s="15" t="s">
        <v>520</v>
      </c>
      <c r="J152" s="15" t="s">
        <v>521</v>
      </c>
    </row>
    <row r="153" s="16" customFormat="true" ht="35.65" hidden="false" customHeight="false" outlineLevel="0" collapsed="false">
      <c r="A153" s="8" t="n">
        <v>151</v>
      </c>
      <c r="B153" s="9" t="s">
        <v>522</v>
      </c>
      <c r="C153" s="10" t="s">
        <v>10</v>
      </c>
      <c r="D153" s="11" t="s">
        <v>523</v>
      </c>
      <c r="E153" s="14" t="s">
        <v>12</v>
      </c>
      <c r="F153" s="12" t="s">
        <v>524</v>
      </c>
      <c r="G153" s="12" t="s">
        <v>524</v>
      </c>
      <c r="H153" s="13" t="n">
        <v>27600</v>
      </c>
      <c r="I153" s="15" t="s">
        <v>525</v>
      </c>
      <c r="J153" s="15" t="s">
        <v>526</v>
      </c>
    </row>
    <row r="154" s="16" customFormat="true" ht="24" hidden="false" customHeight="false" outlineLevel="0" collapsed="false">
      <c r="A154" s="8" t="n">
        <v>152</v>
      </c>
      <c r="B154" s="9" t="s">
        <v>527</v>
      </c>
      <c r="C154" s="10" t="s">
        <v>10</v>
      </c>
      <c r="D154" s="11" t="s">
        <v>528</v>
      </c>
      <c r="E154" s="14" t="s">
        <v>25</v>
      </c>
      <c r="F154" s="12" t="s">
        <v>529</v>
      </c>
      <c r="G154" s="12" t="s">
        <v>529</v>
      </c>
      <c r="H154" s="13" t="n">
        <v>4916.07</v>
      </c>
      <c r="I154" s="15" t="s">
        <v>530</v>
      </c>
      <c r="J154" s="15" t="s">
        <v>531</v>
      </c>
    </row>
    <row r="155" s="16" customFormat="true" ht="24" hidden="false" customHeight="false" outlineLevel="0" collapsed="false">
      <c r="A155" s="8" t="n">
        <v>153</v>
      </c>
      <c r="B155" s="9" t="s">
        <v>532</v>
      </c>
      <c r="C155" s="10" t="s">
        <v>10</v>
      </c>
      <c r="D155" s="11" t="s">
        <v>533</v>
      </c>
      <c r="E155" s="14" t="s">
        <v>25</v>
      </c>
      <c r="F155" s="12" t="s">
        <v>534</v>
      </c>
      <c r="G155" s="12" t="s">
        <v>534</v>
      </c>
      <c r="H155" s="13" t="n">
        <v>5065.58</v>
      </c>
      <c r="I155" s="15" t="s">
        <v>530</v>
      </c>
      <c r="J155" s="18" t="s">
        <v>535</v>
      </c>
    </row>
    <row r="156" s="16" customFormat="true" ht="24" hidden="false" customHeight="false" outlineLevel="0" collapsed="false">
      <c r="A156" s="8" t="n">
        <v>154</v>
      </c>
      <c r="B156" s="9" t="s">
        <v>536</v>
      </c>
      <c r="C156" s="10" t="s">
        <v>10</v>
      </c>
      <c r="D156" s="11" t="s">
        <v>537</v>
      </c>
      <c r="E156" s="14" t="s">
        <v>25</v>
      </c>
      <c r="F156" s="12" t="s">
        <v>538</v>
      </c>
      <c r="G156" s="12" t="s">
        <v>538</v>
      </c>
      <c r="H156" s="13" t="n">
        <v>4672.13</v>
      </c>
      <c r="I156" s="15" t="s">
        <v>530</v>
      </c>
      <c r="J156" s="18" t="s">
        <v>539</v>
      </c>
    </row>
    <row r="157" s="16" customFormat="true" ht="24" hidden="false" customHeight="false" outlineLevel="0" collapsed="false">
      <c r="A157" s="8" t="n">
        <v>155</v>
      </c>
      <c r="B157" s="9" t="s">
        <v>540</v>
      </c>
      <c r="C157" s="10" t="s">
        <v>10</v>
      </c>
      <c r="D157" s="11" t="s">
        <v>541</v>
      </c>
      <c r="E157" s="14" t="s">
        <v>25</v>
      </c>
      <c r="F157" s="12" t="s">
        <v>542</v>
      </c>
      <c r="G157" s="12" t="s">
        <v>542</v>
      </c>
      <c r="H157" s="13" t="n">
        <v>9851.32</v>
      </c>
      <c r="I157" s="15" t="s">
        <v>530</v>
      </c>
      <c r="J157" s="18" t="s">
        <v>543</v>
      </c>
    </row>
    <row r="158" s="16" customFormat="true" ht="24" hidden="false" customHeight="false" outlineLevel="0" collapsed="false">
      <c r="A158" s="8" t="n">
        <v>156</v>
      </c>
      <c r="B158" s="9" t="s">
        <v>544</v>
      </c>
      <c r="C158" s="10" t="s">
        <v>10</v>
      </c>
      <c r="D158" s="11" t="s">
        <v>545</v>
      </c>
      <c r="E158" s="14" t="s">
        <v>25</v>
      </c>
      <c r="F158" s="12" t="s">
        <v>546</v>
      </c>
      <c r="G158" s="12" t="s">
        <v>546</v>
      </c>
      <c r="H158" s="13" t="n">
        <v>6802.25</v>
      </c>
      <c r="I158" s="15" t="s">
        <v>530</v>
      </c>
      <c r="J158" s="18" t="s">
        <v>547</v>
      </c>
    </row>
    <row r="159" s="16" customFormat="true" ht="24" hidden="false" customHeight="false" outlineLevel="0" collapsed="false">
      <c r="A159" s="8" t="n">
        <v>157</v>
      </c>
      <c r="B159" s="9" t="s">
        <v>548</v>
      </c>
      <c r="C159" s="10" t="s">
        <v>10</v>
      </c>
      <c r="D159" s="11" t="s">
        <v>549</v>
      </c>
      <c r="E159" s="14" t="s">
        <v>25</v>
      </c>
      <c r="F159" s="12" t="s">
        <v>546</v>
      </c>
      <c r="G159" s="12" t="s">
        <v>546</v>
      </c>
      <c r="H159" s="13" t="n">
        <v>4050.9</v>
      </c>
      <c r="I159" s="15" t="s">
        <v>530</v>
      </c>
      <c r="J159" s="18" t="s">
        <v>550</v>
      </c>
    </row>
    <row r="160" s="16" customFormat="true" ht="24" hidden="false" customHeight="false" outlineLevel="0" collapsed="false">
      <c r="A160" s="8" t="n">
        <v>158</v>
      </c>
      <c r="B160" s="9" t="s">
        <v>551</v>
      </c>
      <c r="C160" s="10" t="s">
        <v>10</v>
      </c>
      <c r="D160" s="11" t="s">
        <v>552</v>
      </c>
      <c r="E160" s="14" t="s">
        <v>25</v>
      </c>
      <c r="F160" s="12" t="s">
        <v>553</v>
      </c>
      <c r="G160" s="12" t="s">
        <v>553</v>
      </c>
      <c r="H160" s="13" t="n">
        <v>7544.06</v>
      </c>
      <c r="I160" s="15" t="s">
        <v>530</v>
      </c>
      <c r="J160" s="18" t="s">
        <v>554</v>
      </c>
    </row>
    <row r="161" s="16" customFormat="true" ht="24" hidden="false" customHeight="false" outlineLevel="0" collapsed="false">
      <c r="A161" s="8" t="n">
        <v>159</v>
      </c>
      <c r="B161" s="9" t="s">
        <v>555</v>
      </c>
      <c r="C161" s="10" t="s">
        <v>10</v>
      </c>
      <c r="D161" s="11" t="s">
        <v>556</v>
      </c>
      <c r="E161" s="14" t="s">
        <v>25</v>
      </c>
      <c r="F161" s="12" t="s">
        <v>553</v>
      </c>
      <c r="G161" s="12" t="s">
        <v>553</v>
      </c>
      <c r="H161" s="13" t="n">
        <v>4314.33</v>
      </c>
      <c r="I161" s="15" t="s">
        <v>530</v>
      </c>
      <c r="J161" s="18" t="s">
        <v>557</v>
      </c>
    </row>
    <row r="162" s="16" customFormat="true" ht="24" hidden="false" customHeight="false" outlineLevel="0" collapsed="false">
      <c r="A162" s="8" t="n">
        <v>160</v>
      </c>
      <c r="B162" s="9" t="s">
        <v>558</v>
      </c>
      <c r="C162" s="10" t="s">
        <v>10</v>
      </c>
      <c r="D162" s="11" t="s">
        <v>559</v>
      </c>
      <c r="E162" s="14" t="s">
        <v>25</v>
      </c>
      <c r="F162" s="12" t="s">
        <v>560</v>
      </c>
      <c r="G162" s="12" t="s">
        <v>560</v>
      </c>
      <c r="H162" s="13" t="n">
        <v>5913.94</v>
      </c>
      <c r="I162" s="15" t="s">
        <v>530</v>
      </c>
      <c r="J162" s="15" t="n">
        <v>0</v>
      </c>
    </row>
    <row r="163" s="16" customFormat="true" ht="24" hidden="false" customHeight="false" outlineLevel="0" collapsed="false">
      <c r="A163" s="8" t="n">
        <v>161</v>
      </c>
      <c r="B163" s="9" t="s">
        <v>561</v>
      </c>
      <c r="C163" s="10" t="s">
        <v>10</v>
      </c>
      <c r="D163" s="11" t="s">
        <v>562</v>
      </c>
      <c r="E163" s="14" t="s">
        <v>25</v>
      </c>
      <c r="F163" s="12" t="s">
        <v>563</v>
      </c>
      <c r="G163" s="12" t="s">
        <v>563</v>
      </c>
      <c r="H163" s="13" t="n">
        <v>4721.31</v>
      </c>
      <c r="I163" s="15" t="s">
        <v>530</v>
      </c>
      <c r="J163" s="18" t="s">
        <v>564</v>
      </c>
    </row>
    <row r="164" s="16" customFormat="true" ht="24" hidden="false" customHeight="false" outlineLevel="0" collapsed="false">
      <c r="A164" s="8" t="n">
        <v>162</v>
      </c>
      <c r="B164" s="9" t="s">
        <v>565</v>
      </c>
      <c r="C164" s="10" t="s">
        <v>10</v>
      </c>
      <c r="D164" s="11" t="s">
        <v>566</v>
      </c>
      <c r="E164" s="14" t="s">
        <v>25</v>
      </c>
      <c r="F164" s="12" t="s">
        <v>567</v>
      </c>
      <c r="G164" s="12" t="s">
        <v>567</v>
      </c>
      <c r="H164" s="13" t="n">
        <v>8196.72</v>
      </c>
      <c r="I164" s="15" t="s">
        <v>530</v>
      </c>
      <c r="J164" s="18" t="s">
        <v>568</v>
      </c>
    </row>
    <row r="165" s="16" customFormat="true" ht="24" hidden="false" customHeight="false" outlineLevel="0" collapsed="false">
      <c r="A165" s="8" t="n">
        <v>163</v>
      </c>
      <c r="B165" s="9" t="s">
        <v>569</v>
      </c>
      <c r="C165" s="10" t="s">
        <v>10</v>
      </c>
      <c r="D165" s="11" t="s">
        <v>570</v>
      </c>
      <c r="E165" s="14" t="s">
        <v>25</v>
      </c>
      <c r="F165" s="12" t="s">
        <v>560</v>
      </c>
      <c r="G165" s="12" t="s">
        <v>560</v>
      </c>
      <c r="H165" s="13" t="n">
        <v>8295.08</v>
      </c>
      <c r="I165" s="15" t="s">
        <v>530</v>
      </c>
      <c r="J165" s="15" t="n">
        <v>0</v>
      </c>
    </row>
    <row r="166" s="16" customFormat="true" ht="24" hidden="false" customHeight="false" outlineLevel="0" collapsed="false">
      <c r="A166" s="8" t="n">
        <v>164</v>
      </c>
      <c r="B166" s="9" t="s">
        <v>571</v>
      </c>
      <c r="C166" s="10" t="s">
        <v>10</v>
      </c>
      <c r="D166" s="11" t="s">
        <v>572</v>
      </c>
      <c r="E166" s="14" t="s">
        <v>25</v>
      </c>
      <c r="F166" s="12" t="s">
        <v>573</v>
      </c>
      <c r="G166" s="12" t="s">
        <v>573</v>
      </c>
      <c r="H166" s="13" t="n">
        <v>2049.18</v>
      </c>
      <c r="I166" s="15" t="s">
        <v>530</v>
      </c>
      <c r="J166" s="18" t="s">
        <v>574</v>
      </c>
    </row>
    <row r="167" s="16" customFormat="true" ht="24" hidden="false" customHeight="false" outlineLevel="0" collapsed="false">
      <c r="A167" s="8" t="n">
        <v>165</v>
      </c>
      <c r="B167" s="9" t="s">
        <v>575</v>
      </c>
      <c r="C167" s="10" t="s">
        <v>10</v>
      </c>
      <c r="D167" s="11" t="s">
        <v>576</v>
      </c>
      <c r="E167" s="14" t="s">
        <v>25</v>
      </c>
      <c r="F167" s="12" t="s">
        <v>409</v>
      </c>
      <c r="G167" s="12" t="s">
        <v>409</v>
      </c>
      <c r="H167" s="13" t="n">
        <v>5573.77</v>
      </c>
      <c r="I167" s="15" t="s">
        <v>530</v>
      </c>
      <c r="J167" s="18" t="s">
        <v>577</v>
      </c>
    </row>
    <row r="168" s="16" customFormat="true" ht="46.4" hidden="false" customHeight="false" outlineLevel="0" collapsed="false">
      <c r="A168" s="8" t="n">
        <v>166</v>
      </c>
      <c r="B168" s="9" t="s">
        <v>578</v>
      </c>
      <c r="C168" s="10" t="s">
        <v>10</v>
      </c>
      <c r="D168" s="11" t="s">
        <v>579</v>
      </c>
      <c r="E168" s="14" t="s">
        <v>25</v>
      </c>
      <c r="F168" s="10" t="s">
        <v>580</v>
      </c>
      <c r="G168" s="10" t="s">
        <v>580</v>
      </c>
      <c r="H168" s="13" t="n">
        <v>39500</v>
      </c>
      <c r="I168" s="15" t="s">
        <v>581</v>
      </c>
      <c r="J168" s="15" t="s">
        <v>582</v>
      </c>
    </row>
    <row r="169" s="16" customFormat="true" ht="46.4" hidden="false" customHeight="false" outlineLevel="0" collapsed="false">
      <c r="A169" s="8" t="n">
        <v>167</v>
      </c>
      <c r="B169" s="9" t="s">
        <v>583</v>
      </c>
      <c r="C169" s="10" t="s">
        <v>10</v>
      </c>
      <c r="D169" s="11" t="s">
        <v>584</v>
      </c>
      <c r="E169" s="14" t="s">
        <v>25</v>
      </c>
      <c r="F169" s="12" t="s">
        <v>210</v>
      </c>
      <c r="G169" s="12" t="s">
        <v>210</v>
      </c>
      <c r="H169" s="13" t="n">
        <v>11142.57</v>
      </c>
      <c r="I169" s="15" t="s">
        <v>585</v>
      </c>
      <c r="J169" s="15" t="s">
        <v>586</v>
      </c>
    </row>
    <row r="170" s="16" customFormat="true" ht="113.55" hidden="false" customHeight="false" outlineLevel="0" collapsed="false">
      <c r="A170" s="8" t="n">
        <v>168</v>
      </c>
      <c r="B170" s="17" t="s">
        <v>587</v>
      </c>
      <c r="C170" s="10" t="s">
        <v>10</v>
      </c>
      <c r="D170" s="11" t="s">
        <v>588</v>
      </c>
      <c r="E170" s="14" t="s">
        <v>12</v>
      </c>
      <c r="F170" s="12" t="s">
        <v>589</v>
      </c>
      <c r="G170" s="12" t="s">
        <v>590</v>
      </c>
      <c r="H170" s="13" t="n">
        <v>2989.45</v>
      </c>
      <c r="I170" s="15" t="s">
        <v>591</v>
      </c>
      <c r="J170" s="15" t="n">
        <v>0</v>
      </c>
    </row>
    <row r="171" s="16" customFormat="true" ht="24" hidden="false" customHeight="false" outlineLevel="0" collapsed="false">
      <c r="A171" s="8" t="n">
        <v>169</v>
      </c>
      <c r="B171" s="9" t="s">
        <v>592</v>
      </c>
      <c r="C171" s="10" t="s">
        <v>10</v>
      </c>
      <c r="D171" s="11" t="s">
        <v>593</v>
      </c>
      <c r="E171" s="14" t="s">
        <v>12</v>
      </c>
      <c r="F171" s="10" t="s">
        <v>594</v>
      </c>
      <c r="G171" s="10" t="s">
        <v>594</v>
      </c>
      <c r="H171" s="13" t="n">
        <v>3404.69</v>
      </c>
      <c r="I171" s="15" t="s">
        <v>595</v>
      </c>
      <c r="J171" s="15" t="s">
        <v>596</v>
      </c>
    </row>
    <row r="172" s="16" customFormat="true" ht="24" hidden="false" customHeight="false" outlineLevel="0" collapsed="false">
      <c r="A172" s="8" t="n">
        <v>170</v>
      </c>
      <c r="B172" s="9" t="s">
        <v>597</v>
      </c>
      <c r="C172" s="10" t="s">
        <v>10</v>
      </c>
      <c r="D172" s="11" t="s">
        <v>598</v>
      </c>
      <c r="E172" s="14" t="s">
        <v>12</v>
      </c>
      <c r="F172" s="10" t="s">
        <v>599</v>
      </c>
      <c r="G172" s="10" t="s">
        <v>599</v>
      </c>
      <c r="H172" s="13" t="n">
        <v>4775.53</v>
      </c>
      <c r="I172" s="15" t="s">
        <v>595</v>
      </c>
      <c r="J172" s="15" t="s">
        <v>600</v>
      </c>
    </row>
    <row r="173" s="16" customFormat="true" ht="24" hidden="false" customHeight="false" outlineLevel="0" collapsed="false">
      <c r="A173" s="8" t="n">
        <v>171</v>
      </c>
      <c r="B173" s="9" t="s">
        <v>601</v>
      </c>
      <c r="C173" s="10" t="s">
        <v>10</v>
      </c>
      <c r="D173" s="11" t="s">
        <v>602</v>
      </c>
      <c r="E173" s="14" t="s">
        <v>108</v>
      </c>
      <c r="F173" s="10" t="s">
        <v>603</v>
      </c>
      <c r="G173" s="10" t="s">
        <v>603</v>
      </c>
      <c r="H173" s="13" t="n">
        <v>7200</v>
      </c>
      <c r="I173" s="15" t="s">
        <v>604</v>
      </c>
      <c r="J173" s="15" t="s">
        <v>605</v>
      </c>
    </row>
    <row r="174" s="16" customFormat="true" ht="24" hidden="false" customHeight="false" outlineLevel="0" collapsed="false">
      <c r="A174" s="8" t="n">
        <v>172</v>
      </c>
      <c r="B174" s="9" t="s">
        <v>606</v>
      </c>
      <c r="C174" s="10" t="s">
        <v>10</v>
      </c>
      <c r="D174" s="11" t="s">
        <v>607</v>
      </c>
      <c r="E174" s="14" t="s">
        <v>25</v>
      </c>
      <c r="F174" s="10" t="s">
        <v>608</v>
      </c>
      <c r="G174" s="10" t="s">
        <v>608</v>
      </c>
      <c r="H174" s="13" t="n">
        <v>879</v>
      </c>
      <c r="I174" s="15" t="s">
        <v>609</v>
      </c>
      <c r="J174" s="15" t="s">
        <v>610</v>
      </c>
    </row>
    <row r="175" s="16" customFormat="true" ht="46.4" hidden="false" customHeight="false" outlineLevel="0" collapsed="false">
      <c r="A175" s="8" t="n">
        <v>173</v>
      </c>
      <c r="B175" s="9" t="s">
        <v>611</v>
      </c>
      <c r="C175" s="10" t="s">
        <v>10</v>
      </c>
      <c r="D175" s="11" t="s">
        <v>612</v>
      </c>
      <c r="E175" s="14" t="s">
        <v>25</v>
      </c>
      <c r="F175" s="12" t="s">
        <v>210</v>
      </c>
      <c r="G175" s="12" t="s">
        <v>210</v>
      </c>
      <c r="H175" s="13" t="n">
        <v>12000</v>
      </c>
      <c r="I175" s="15" t="s">
        <v>613</v>
      </c>
      <c r="J175" s="15" t="s">
        <v>614</v>
      </c>
    </row>
    <row r="176" s="16" customFormat="true" ht="35.65" hidden="false" customHeight="false" outlineLevel="0" collapsed="false">
      <c r="A176" s="8" t="n">
        <v>174</v>
      </c>
      <c r="B176" s="17" t="s">
        <v>615</v>
      </c>
      <c r="C176" s="10" t="s">
        <v>10</v>
      </c>
      <c r="D176" s="11" t="s">
        <v>616</v>
      </c>
      <c r="E176" s="14" t="s">
        <v>25</v>
      </c>
      <c r="F176" s="10" t="s">
        <v>322</v>
      </c>
      <c r="G176" s="10" t="s">
        <v>322</v>
      </c>
      <c r="H176" s="13" t="n">
        <v>8500</v>
      </c>
      <c r="I176" s="15" t="s">
        <v>617</v>
      </c>
      <c r="J176" s="15" t="s">
        <v>618</v>
      </c>
    </row>
    <row r="177" s="16" customFormat="true" ht="158.35" hidden="false" customHeight="false" outlineLevel="0" collapsed="false">
      <c r="A177" s="8" t="n">
        <v>175</v>
      </c>
      <c r="B177" s="17" t="s">
        <v>619</v>
      </c>
      <c r="C177" s="10" t="s">
        <v>10</v>
      </c>
      <c r="D177" s="11" t="s">
        <v>620</v>
      </c>
      <c r="E177" s="14" t="s">
        <v>12</v>
      </c>
      <c r="F177" s="12" t="s">
        <v>621</v>
      </c>
      <c r="G177" s="12" t="s">
        <v>262</v>
      </c>
      <c r="H177" s="13" t="n">
        <v>2150</v>
      </c>
      <c r="I177" s="15" t="s">
        <v>622</v>
      </c>
      <c r="J177" s="15" t="s">
        <v>623</v>
      </c>
    </row>
    <row r="178" s="16" customFormat="true" ht="158.35" hidden="false" customHeight="false" outlineLevel="0" collapsed="false">
      <c r="A178" s="8" t="n">
        <v>176</v>
      </c>
      <c r="B178" s="17" t="s">
        <v>624</v>
      </c>
      <c r="C178" s="10" t="s">
        <v>10</v>
      </c>
      <c r="D178" s="11" t="s">
        <v>625</v>
      </c>
      <c r="E178" s="14" t="s">
        <v>12</v>
      </c>
      <c r="F178" s="12" t="s">
        <v>621</v>
      </c>
      <c r="G178" s="12" t="s">
        <v>262</v>
      </c>
      <c r="H178" s="13" t="n">
        <v>650</v>
      </c>
      <c r="I178" s="15" t="s">
        <v>626</v>
      </c>
      <c r="J178" s="15" t="n">
        <v>0</v>
      </c>
    </row>
    <row r="179" s="16" customFormat="true" ht="35.65" hidden="false" customHeight="false" outlineLevel="0" collapsed="false">
      <c r="A179" s="8" t="n">
        <v>177</v>
      </c>
      <c r="B179" s="9" t="s">
        <v>627</v>
      </c>
      <c r="C179" s="10" t="s">
        <v>10</v>
      </c>
      <c r="D179" s="11" t="s">
        <v>628</v>
      </c>
      <c r="E179" s="14" t="s">
        <v>25</v>
      </c>
      <c r="F179" s="10" t="s">
        <v>629</v>
      </c>
      <c r="G179" s="10" t="s">
        <v>629</v>
      </c>
      <c r="H179" s="13" t="n">
        <v>3404.2</v>
      </c>
      <c r="I179" s="15" t="s">
        <v>630</v>
      </c>
      <c r="J179" s="15" t="s">
        <v>631</v>
      </c>
    </row>
    <row r="180" s="16" customFormat="true" ht="35.65" hidden="false" customHeight="false" outlineLevel="0" collapsed="false">
      <c r="A180" s="8" t="n">
        <v>178</v>
      </c>
      <c r="B180" s="9" t="s">
        <v>627</v>
      </c>
      <c r="C180" s="10" t="s">
        <v>10</v>
      </c>
      <c r="D180" s="11" t="s">
        <v>628</v>
      </c>
      <c r="E180" s="14" t="s">
        <v>25</v>
      </c>
      <c r="F180" s="12" t="s">
        <v>99</v>
      </c>
      <c r="G180" s="12" t="s">
        <v>99</v>
      </c>
      <c r="H180" s="13" t="n">
        <v>3290</v>
      </c>
      <c r="I180" s="15" t="s">
        <v>632</v>
      </c>
      <c r="J180" s="15" t="s">
        <v>633</v>
      </c>
    </row>
    <row r="181" s="16" customFormat="true" ht="35.65" hidden="false" customHeight="false" outlineLevel="0" collapsed="false">
      <c r="A181" s="8" t="n">
        <v>179</v>
      </c>
      <c r="B181" s="9" t="s">
        <v>627</v>
      </c>
      <c r="C181" s="10" t="s">
        <v>10</v>
      </c>
      <c r="D181" s="11" t="s">
        <v>628</v>
      </c>
      <c r="E181" s="14" t="s">
        <v>25</v>
      </c>
      <c r="F181" s="12" t="s">
        <v>132</v>
      </c>
      <c r="G181" s="12" t="s">
        <v>132</v>
      </c>
      <c r="H181" s="13" t="n">
        <v>1465</v>
      </c>
      <c r="I181" s="15" t="s">
        <v>634</v>
      </c>
      <c r="J181" s="15" t="s">
        <v>635</v>
      </c>
    </row>
    <row r="182" s="16" customFormat="true" ht="35.65" hidden="false" customHeight="false" outlineLevel="0" collapsed="false">
      <c r="A182" s="8" t="n">
        <v>180</v>
      </c>
      <c r="B182" s="9" t="s">
        <v>627</v>
      </c>
      <c r="C182" s="10" t="s">
        <v>10</v>
      </c>
      <c r="D182" s="11" t="s">
        <v>628</v>
      </c>
      <c r="E182" s="14" t="s">
        <v>25</v>
      </c>
      <c r="F182" s="10" t="s">
        <v>636</v>
      </c>
      <c r="G182" s="10" t="s">
        <v>636</v>
      </c>
      <c r="H182" s="13" t="n">
        <v>902.04</v>
      </c>
      <c r="I182" s="15" t="s">
        <v>637</v>
      </c>
      <c r="J182" s="15" t="s">
        <v>638</v>
      </c>
    </row>
    <row r="183" s="16" customFormat="true" ht="35.65" hidden="false" customHeight="false" outlineLevel="0" collapsed="false">
      <c r="A183" s="8" t="n">
        <v>181</v>
      </c>
      <c r="B183" s="9" t="s">
        <v>627</v>
      </c>
      <c r="C183" s="10" t="s">
        <v>10</v>
      </c>
      <c r="D183" s="11" t="s">
        <v>628</v>
      </c>
      <c r="E183" s="14" t="s">
        <v>25</v>
      </c>
      <c r="F183" s="10" t="s">
        <v>639</v>
      </c>
      <c r="G183" s="10" t="s">
        <v>639</v>
      </c>
      <c r="H183" s="13" t="n">
        <v>819</v>
      </c>
      <c r="I183" s="15" t="s">
        <v>640</v>
      </c>
      <c r="J183" s="15" t="s">
        <v>641</v>
      </c>
    </row>
    <row r="184" s="16" customFormat="true" ht="35.65" hidden="false" customHeight="false" outlineLevel="0" collapsed="false">
      <c r="A184" s="8" t="n">
        <v>182</v>
      </c>
      <c r="B184" s="9" t="s">
        <v>627</v>
      </c>
      <c r="C184" s="10" t="s">
        <v>10</v>
      </c>
      <c r="D184" s="11" t="s">
        <v>628</v>
      </c>
      <c r="E184" s="14" t="s">
        <v>25</v>
      </c>
      <c r="F184" s="10" t="s">
        <v>642</v>
      </c>
      <c r="G184" s="10" t="s">
        <v>642</v>
      </c>
      <c r="H184" s="13" t="n">
        <v>504.8</v>
      </c>
      <c r="I184" s="15" t="s">
        <v>643</v>
      </c>
      <c r="J184" s="15" t="s">
        <v>644</v>
      </c>
    </row>
    <row r="185" s="16" customFormat="true" ht="35.65" hidden="false" customHeight="false" outlineLevel="0" collapsed="false">
      <c r="A185" s="8" t="n">
        <v>183</v>
      </c>
      <c r="B185" s="9" t="s">
        <v>627</v>
      </c>
      <c r="C185" s="10" t="s">
        <v>10</v>
      </c>
      <c r="D185" s="11" t="s">
        <v>628</v>
      </c>
      <c r="E185" s="14" t="s">
        <v>25</v>
      </c>
      <c r="F185" s="10" t="s">
        <v>645</v>
      </c>
      <c r="G185" s="10" t="s">
        <v>645</v>
      </c>
      <c r="H185" s="13" t="n">
        <v>500</v>
      </c>
      <c r="I185" s="15" t="s">
        <v>646</v>
      </c>
      <c r="J185" s="15" t="s">
        <v>647</v>
      </c>
    </row>
    <row r="186" s="16" customFormat="true" ht="113.55" hidden="false" customHeight="false" outlineLevel="0" collapsed="false">
      <c r="A186" s="8" t="n">
        <v>184</v>
      </c>
      <c r="B186" s="17" t="s">
        <v>648</v>
      </c>
      <c r="C186" s="10" t="s">
        <v>10</v>
      </c>
      <c r="D186" s="11" t="s">
        <v>649</v>
      </c>
      <c r="E186" s="14" t="s">
        <v>12</v>
      </c>
      <c r="F186" s="12" t="s">
        <v>589</v>
      </c>
      <c r="G186" s="12" t="s">
        <v>650</v>
      </c>
      <c r="H186" s="13" t="n">
        <v>4000</v>
      </c>
      <c r="I186" s="15" t="s">
        <v>651</v>
      </c>
      <c r="J186" s="15" t="s">
        <v>652</v>
      </c>
    </row>
    <row r="187" s="16" customFormat="true" ht="35.65" hidden="false" customHeight="false" outlineLevel="0" collapsed="false">
      <c r="A187" s="8" t="n">
        <v>185</v>
      </c>
      <c r="B187" s="9" t="s">
        <v>653</v>
      </c>
      <c r="C187" s="10" t="s">
        <v>10</v>
      </c>
      <c r="D187" s="11" t="s">
        <v>654</v>
      </c>
      <c r="E187" s="14" t="s">
        <v>25</v>
      </c>
      <c r="F187" s="10" t="s">
        <v>655</v>
      </c>
      <c r="G187" s="10" t="s">
        <v>655</v>
      </c>
      <c r="H187" s="13" t="n">
        <v>2150</v>
      </c>
      <c r="I187" s="15" t="s">
        <v>604</v>
      </c>
      <c r="J187" s="18" t="s">
        <v>656</v>
      </c>
    </row>
    <row r="188" s="16" customFormat="true" ht="35.65" hidden="false" customHeight="false" outlineLevel="0" collapsed="false">
      <c r="A188" s="8" t="n">
        <v>186</v>
      </c>
      <c r="B188" s="9" t="s">
        <v>657</v>
      </c>
      <c r="C188" s="10" t="s">
        <v>10</v>
      </c>
      <c r="D188" s="11" t="s">
        <v>658</v>
      </c>
      <c r="E188" s="14" t="s">
        <v>25</v>
      </c>
      <c r="F188" s="10" t="s">
        <v>221</v>
      </c>
      <c r="G188" s="10" t="s">
        <v>221</v>
      </c>
      <c r="H188" s="13" t="n">
        <v>23031.72</v>
      </c>
      <c r="I188" s="15" t="s">
        <v>659</v>
      </c>
      <c r="J188" s="18" t="s">
        <v>660</v>
      </c>
    </row>
    <row r="189" s="16" customFormat="true" ht="35.65" hidden="false" customHeight="false" outlineLevel="0" collapsed="false">
      <c r="A189" s="8" t="n">
        <v>187</v>
      </c>
      <c r="B189" s="17" t="s">
        <v>661</v>
      </c>
      <c r="C189" s="10" t="s">
        <v>10</v>
      </c>
      <c r="D189" s="11" t="s">
        <v>662</v>
      </c>
      <c r="E189" s="14" t="s">
        <v>25</v>
      </c>
      <c r="F189" s="10" t="s">
        <v>388</v>
      </c>
      <c r="G189" s="10" t="s">
        <v>388</v>
      </c>
      <c r="H189" s="13" t="n">
        <v>2071</v>
      </c>
      <c r="I189" s="15" t="s">
        <v>61</v>
      </c>
      <c r="J189" s="15" t="s">
        <v>663</v>
      </c>
    </row>
    <row r="190" s="16" customFormat="true" ht="35.65" hidden="false" customHeight="false" outlineLevel="0" collapsed="false">
      <c r="A190" s="8" t="n">
        <v>188</v>
      </c>
      <c r="B190" s="17" t="s">
        <v>661</v>
      </c>
      <c r="C190" s="10" t="s">
        <v>10</v>
      </c>
      <c r="D190" s="11" t="s">
        <v>662</v>
      </c>
      <c r="E190" s="14" t="s">
        <v>25</v>
      </c>
      <c r="F190" s="10" t="s">
        <v>664</v>
      </c>
      <c r="G190" s="8" t="s">
        <v>382</v>
      </c>
      <c r="H190" s="13" t="n">
        <v>1264</v>
      </c>
      <c r="I190" s="15" t="s">
        <v>665</v>
      </c>
      <c r="J190" s="15" t="s">
        <v>666</v>
      </c>
    </row>
    <row r="191" s="16" customFormat="true" ht="35.65" hidden="false" customHeight="false" outlineLevel="0" collapsed="false">
      <c r="A191" s="8" t="n">
        <v>189</v>
      </c>
      <c r="B191" s="17" t="s">
        <v>661</v>
      </c>
      <c r="C191" s="10" t="s">
        <v>10</v>
      </c>
      <c r="D191" s="11" t="s">
        <v>662</v>
      </c>
      <c r="E191" s="14" t="s">
        <v>25</v>
      </c>
      <c r="F191" s="10" t="s">
        <v>667</v>
      </c>
      <c r="G191" s="10" t="s">
        <v>667</v>
      </c>
      <c r="H191" s="13" t="n">
        <v>1260</v>
      </c>
      <c r="I191" s="15" t="s">
        <v>61</v>
      </c>
      <c r="J191" s="15" t="s">
        <v>668</v>
      </c>
    </row>
    <row r="192" s="16" customFormat="true" ht="35.65" hidden="false" customHeight="false" outlineLevel="0" collapsed="false">
      <c r="A192" s="8" t="n">
        <v>190</v>
      </c>
      <c r="B192" s="17" t="s">
        <v>661</v>
      </c>
      <c r="C192" s="10" t="s">
        <v>10</v>
      </c>
      <c r="D192" s="11" t="s">
        <v>662</v>
      </c>
      <c r="E192" s="14" t="s">
        <v>25</v>
      </c>
      <c r="F192" s="10" t="s">
        <v>390</v>
      </c>
      <c r="G192" s="10" t="s">
        <v>390</v>
      </c>
      <c r="H192" s="13" t="n">
        <v>870</v>
      </c>
      <c r="I192" s="15" t="s">
        <v>61</v>
      </c>
      <c r="J192" s="15" t="s">
        <v>669</v>
      </c>
    </row>
    <row r="193" s="16" customFormat="true" ht="35.65" hidden="false" customHeight="false" outlineLevel="0" collapsed="false">
      <c r="A193" s="8" t="n">
        <v>191</v>
      </c>
      <c r="B193" s="17" t="s">
        <v>661</v>
      </c>
      <c r="C193" s="10" t="s">
        <v>10</v>
      </c>
      <c r="D193" s="11" t="s">
        <v>662</v>
      </c>
      <c r="E193" s="14" t="s">
        <v>25</v>
      </c>
      <c r="F193" s="10" t="s">
        <v>608</v>
      </c>
      <c r="G193" s="10" t="s">
        <v>608</v>
      </c>
      <c r="H193" s="13" t="n">
        <v>780</v>
      </c>
      <c r="I193" s="15" t="s">
        <v>61</v>
      </c>
      <c r="J193" s="15" t="s">
        <v>670</v>
      </c>
    </row>
    <row r="194" s="16" customFormat="true" ht="35.65" hidden="false" customHeight="false" outlineLevel="0" collapsed="false">
      <c r="A194" s="8" t="n">
        <v>192</v>
      </c>
      <c r="B194" s="17" t="s">
        <v>661</v>
      </c>
      <c r="C194" s="10" t="s">
        <v>10</v>
      </c>
      <c r="D194" s="11" t="s">
        <v>662</v>
      </c>
      <c r="E194" s="14" t="s">
        <v>25</v>
      </c>
      <c r="F194" s="10" t="s">
        <v>391</v>
      </c>
      <c r="G194" s="10" t="s">
        <v>391</v>
      </c>
      <c r="H194" s="13" t="n">
        <v>767.68</v>
      </c>
      <c r="I194" s="15" t="s">
        <v>61</v>
      </c>
      <c r="J194" s="15" t="s">
        <v>671</v>
      </c>
    </row>
    <row r="195" s="16" customFormat="true" ht="35.65" hidden="false" customHeight="false" outlineLevel="0" collapsed="false">
      <c r="A195" s="8" t="n">
        <v>193</v>
      </c>
      <c r="B195" s="17" t="s">
        <v>661</v>
      </c>
      <c r="C195" s="10" t="s">
        <v>10</v>
      </c>
      <c r="D195" s="11" t="s">
        <v>662</v>
      </c>
      <c r="E195" s="14" t="s">
        <v>25</v>
      </c>
      <c r="F195" s="8" t="s">
        <v>113</v>
      </c>
      <c r="G195" s="8" t="s">
        <v>113</v>
      </c>
      <c r="H195" s="13" t="n">
        <v>280</v>
      </c>
      <c r="I195" s="15" t="s">
        <v>114</v>
      </c>
      <c r="J195" s="15" t="s">
        <v>672</v>
      </c>
    </row>
    <row r="196" s="16" customFormat="true" ht="35.65" hidden="false" customHeight="false" outlineLevel="0" collapsed="false">
      <c r="A196" s="8" t="n">
        <v>194</v>
      </c>
      <c r="B196" s="17" t="s">
        <v>661</v>
      </c>
      <c r="C196" s="10" t="s">
        <v>10</v>
      </c>
      <c r="D196" s="11" t="s">
        <v>662</v>
      </c>
      <c r="E196" s="14" t="s">
        <v>25</v>
      </c>
      <c r="F196" s="10" t="s">
        <v>392</v>
      </c>
      <c r="G196" s="10" t="s">
        <v>392</v>
      </c>
      <c r="H196" s="13" t="n">
        <v>200</v>
      </c>
      <c r="I196" s="15" t="s">
        <v>61</v>
      </c>
      <c r="J196" s="15" t="s">
        <v>673</v>
      </c>
    </row>
    <row r="197" s="16" customFormat="true" ht="35.65" hidden="false" customHeight="false" outlineLevel="0" collapsed="false">
      <c r="A197" s="8" t="n">
        <v>195</v>
      </c>
      <c r="B197" s="17" t="s">
        <v>661</v>
      </c>
      <c r="C197" s="10" t="s">
        <v>10</v>
      </c>
      <c r="D197" s="11" t="s">
        <v>662</v>
      </c>
      <c r="E197" s="14" t="s">
        <v>25</v>
      </c>
      <c r="F197" s="10" t="s">
        <v>393</v>
      </c>
      <c r="G197" s="10" t="s">
        <v>393</v>
      </c>
      <c r="H197" s="13" t="n">
        <v>38.9</v>
      </c>
      <c r="I197" s="15" t="s">
        <v>61</v>
      </c>
      <c r="J197" s="15" t="s">
        <v>674</v>
      </c>
    </row>
    <row r="198" s="16" customFormat="true" ht="35.65" hidden="false" customHeight="false" outlineLevel="0" collapsed="false">
      <c r="A198" s="8" t="n">
        <v>196</v>
      </c>
      <c r="B198" s="9" t="s">
        <v>675</v>
      </c>
      <c r="C198" s="10" t="s">
        <v>10</v>
      </c>
      <c r="D198" s="11" t="s">
        <v>676</v>
      </c>
      <c r="E198" s="14" t="s">
        <v>12</v>
      </c>
      <c r="F198" s="10" t="s">
        <v>677</v>
      </c>
      <c r="G198" s="10" t="s">
        <v>678</v>
      </c>
      <c r="H198" s="13" t="n">
        <v>12000</v>
      </c>
      <c r="I198" s="15" t="s">
        <v>679</v>
      </c>
      <c r="J198" s="18" t="s">
        <v>614</v>
      </c>
    </row>
    <row r="199" s="16" customFormat="true" ht="281.9" hidden="false" customHeight="false" outlineLevel="0" collapsed="false">
      <c r="A199" s="8" t="n">
        <v>197</v>
      </c>
      <c r="B199" s="9" t="s">
        <v>680</v>
      </c>
      <c r="C199" s="10" t="s">
        <v>10</v>
      </c>
      <c r="D199" s="11" t="s">
        <v>681</v>
      </c>
      <c r="E199" s="10" t="s">
        <v>12</v>
      </c>
      <c r="F199" s="30" t="s">
        <v>682</v>
      </c>
      <c r="G199" s="14" t="s">
        <v>683</v>
      </c>
      <c r="H199" s="13" t="n">
        <v>7350</v>
      </c>
      <c r="I199" s="15" t="s">
        <v>684</v>
      </c>
      <c r="J199" s="15" t="s">
        <v>685</v>
      </c>
    </row>
    <row r="200" s="16" customFormat="true" ht="214.75" hidden="false" customHeight="false" outlineLevel="0" collapsed="false">
      <c r="A200" s="8" t="n">
        <v>198</v>
      </c>
      <c r="B200" s="9" t="s">
        <v>686</v>
      </c>
      <c r="C200" s="10" t="s">
        <v>10</v>
      </c>
      <c r="D200" s="11" t="s">
        <v>687</v>
      </c>
      <c r="E200" s="10" t="s">
        <v>12</v>
      </c>
      <c r="F200" s="30" t="s">
        <v>688</v>
      </c>
      <c r="G200" s="30" t="s">
        <v>689</v>
      </c>
      <c r="H200" s="13" t="n">
        <v>7000</v>
      </c>
      <c r="I200" s="15" t="n">
        <v>43749</v>
      </c>
      <c r="J200" s="15" t="s">
        <v>690</v>
      </c>
    </row>
    <row r="201" s="16" customFormat="true" ht="24" hidden="false" customHeight="false" outlineLevel="0" collapsed="false">
      <c r="A201" s="8" t="n">
        <v>199</v>
      </c>
      <c r="B201" s="9" t="s">
        <v>691</v>
      </c>
      <c r="C201" s="10" t="s">
        <v>10</v>
      </c>
      <c r="D201" s="11" t="s">
        <v>692</v>
      </c>
      <c r="E201" s="14" t="s">
        <v>12</v>
      </c>
      <c r="F201" s="12" t="s">
        <v>573</v>
      </c>
      <c r="G201" s="12" t="s">
        <v>573</v>
      </c>
      <c r="H201" s="13" t="n">
        <v>7085</v>
      </c>
      <c r="I201" s="15" t="s">
        <v>693</v>
      </c>
      <c r="J201" s="15" t="s">
        <v>694</v>
      </c>
    </row>
    <row r="202" s="16" customFormat="true" ht="68.8" hidden="false" customHeight="false" outlineLevel="0" collapsed="false">
      <c r="A202" s="8" t="n">
        <v>200</v>
      </c>
      <c r="B202" s="9" t="s">
        <v>695</v>
      </c>
      <c r="C202" s="10" t="s">
        <v>10</v>
      </c>
      <c r="D202" s="11" t="s">
        <v>696</v>
      </c>
      <c r="E202" s="10" t="s">
        <v>12</v>
      </c>
      <c r="F202" s="30" t="s">
        <v>697</v>
      </c>
      <c r="G202" s="10" t="s">
        <v>698</v>
      </c>
      <c r="H202" s="13" t="n">
        <v>15500.6</v>
      </c>
      <c r="I202" s="15" t="s">
        <v>61</v>
      </c>
      <c r="J202" s="15" t="s">
        <v>699</v>
      </c>
    </row>
    <row r="203" s="16" customFormat="true" ht="606.1" hidden="false" customHeight="false" outlineLevel="0" collapsed="false">
      <c r="A203" s="8" t="n">
        <v>201</v>
      </c>
      <c r="B203" s="9" t="s">
        <v>700</v>
      </c>
      <c r="C203" s="14" t="s">
        <v>701</v>
      </c>
      <c r="D203" s="11" t="s">
        <v>702</v>
      </c>
      <c r="E203" s="10" t="s">
        <v>12</v>
      </c>
      <c r="F203" s="10" t="s">
        <v>703</v>
      </c>
      <c r="G203" s="10" t="s">
        <v>704</v>
      </c>
      <c r="H203" s="13" t="n">
        <v>4575</v>
      </c>
      <c r="I203" s="15" t="s">
        <v>705</v>
      </c>
      <c r="J203" s="15" t="s">
        <v>706</v>
      </c>
    </row>
    <row r="204" s="16" customFormat="true" ht="24" hidden="false" customHeight="false" outlineLevel="0" collapsed="false">
      <c r="A204" s="8" t="n">
        <v>202</v>
      </c>
      <c r="B204" s="9" t="s">
        <v>707</v>
      </c>
      <c r="C204" s="10" t="s">
        <v>10</v>
      </c>
      <c r="D204" s="11" t="s">
        <v>708</v>
      </c>
      <c r="E204" s="10" t="s">
        <v>12</v>
      </c>
      <c r="F204" s="30" t="s">
        <v>709</v>
      </c>
      <c r="G204" s="30" t="s">
        <v>710</v>
      </c>
      <c r="H204" s="13" t="n">
        <v>16591.92</v>
      </c>
      <c r="I204" s="15" t="s">
        <v>693</v>
      </c>
      <c r="J204" s="15" t="s">
        <v>711</v>
      </c>
    </row>
    <row r="205" s="16" customFormat="true" ht="24" hidden="false" customHeight="false" outlineLevel="0" collapsed="false">
      <c r="A205" s="8" t="n">
        <v>203</v>
      </c>
      <c r="B205" s="9" t="s">
        <v>712</v>
      </c>
      <c r="C205" s="10" t="s">
        <v>10</v>
      </c>
      <c r="D205" s="11" t="s">
        <v>713</v>
      </c>
      <c r="E205" s="14" t="s">
        <v>12</v>
      </c>
      <c r="F205" s="10" t="s">
        <v>714</v>
      </c>
      <c r="G205" s="10" t="s">
        <v>714</v>
      </c>
      <c r="H205" s="13" t="n">
        <v>16780.11</v>
      </c>
      <c r="I205" s="15" t="s">
        <v>693</v>
      </c>
      <c r="J205" s="15" t="s">
        <v>715</v>
      </c>
    </row>
    <row r="206" s="16" customFormat="true" ht="24" hidden="false" customHeight="false" outlineLevel="0" collapsed="false">
      <c r="A206" s="8" t="n">
        <v>204</v>
      </c>
      <c r="B206" s="9" t="s">
        <v>716</v>
      </c>
      <c r="C206" s="10" t="s">
        <v>10</v>
      </c>
      <c r="D206" s="11" t="s">
        <v>717</v>
      </c>
      <c r="E206" s="10" t="s">
        <v>12</v>
      </c>
      <c r="F206" s="30" t="s">
        <v>718</v>
      </c>
      <c r="G206" s="12" t="s">
        <v>538</v>
      </c>
      <c r="H206" s="13" t="n">
        <v>12374.7</v>
      </c>
      <c r="I206" s="15" t="s">
        <v>719</v>
      </c>
      <c r="J206" s="15" t="s">
        <v>720</v>
      </c>
    </row>
    <row r="207" s="16" customFormat="true" ht="35.05" hidden="false" customHeight="false" outlineLevel="0" collapsed="false">
      <c r="A207" s="8" t="n">
        <v>205</v>
      </c>
      <c r="B207" s="9" t="s">
        <v>721</v>
      </c>
      <c r="C207" s="10" t="s">
        <v>10</v>
      </c>
      <c r="D207" s="11" t="s">
        <v>722</v>
      </c>
      <c r="E207" s="14" t="s">
        <v>12</v>
      </c>
      <c r="F207" s="10" t="s">
        <v>546</v>
      </c>
      <c r="G207" s="10" t="s">
        <v>546</v>
      </c>
      <c r="H207" s="13" t="n">
        <v>36225.96</v>
      </c>
      <c r="I207" s="15" t="s">
        <v>693</v>
      </c>
      <c r="J207" s="15" t="s">
        <v>723</v>
      </c>
    </row>
    <row r="208" s="16" customFormat="true" ht="35.65" hidden="false" customHeight="false" outlineLevel="0" collapsed="false">
      <c r="A208" s="8" t="n">
        <v>206</v>
      </c>
      <c r="B208" s="9" t="s">
        <v>724</v>
      </c>
      <c r="C208" s="10" t="s">
        <v>10</v>
      </c>
      <c r="D208" s="11" t="s">
        <v>725</v>
      </c>
      <c r="E208" s="10" t="s">
        <v>12</v>
      </c>
      <c r="F208" s="30" t="s">
        <v>726</v>
      </c>
      <c r="G208" s="30" t="s">
        <v>594</v>
      </c>
      <c r="H208" s="13" t="n">
        <v>20286.5</v>
      </c>
      <c r="I208" s="15" t="s">
        <v>693</v>
      </c>
      <c r="J208" s="15" t="s">
        <v>727</v>
      </c>
    </row>
    <row r="209" s="16" customFormat="true" ht="35.65" hidden="false" customHeight="false" outlineLevel="0" collapsed="false">
      <c r="A209" s="8" t="n">
        <v>207</v>
      </c>
      <c r="B209" s="9" t="s">
        <v>728</v>
      </c>
      <c r="C209" s="10" t="s">
        <v>10</v>
      </c>
      <c r="D209" s="11" t="s">
        <v>729</v>
      </c>
      <c r="E209" s="14" t="s">
        <v>12</v>
      </c>
      <c r="F209" s="10" t="s">
        <v>730</v>
      </c>
      <c r="G209" s="10" t="s">
        <v>730</v>
      </c>
      <c r="H209" s="13" t="n">
        <v>13972.56</v>
      </c>
      <c r="I209" s="15" t="s">
        <v>693</v>
      </c>
      <c r="J209" s="15" t="s">
        <v>731</v>
      </c>
    </row>
    <row r="210" s="16" customFormat="true" ht="35.05" hidden="false" customHeight="false" outlineLevel="0" collapsed="false">
      <c r="A210" s="8" t="n">
        <v>208</v>
      </c>
      <c r="B210" s="9" t="s">
        <v>732</v>
      </c>
      <c r="C210" s="10" t="s">
        <v>10</v>
      </c>
      <c r="D210" s="11" t="s">
        <v>733</v>
      </c>
      <c r="E210" s="10" t="s">
        <v>12</v>
      </c>
      <c r="F210" s="30" t="s">
        <v>734</v>
      </c>
      <c r="G210" s="30" t="s">
        <v>594</v>
      </c>
      <c r="H210" s="13" t="n">
        <v>18528.09</v>
      </c>
      <c r="I210" s="15" t="s">
        <v>693</v>
      </c>
      <c r="J210" s="15" t="s">
        <v>735</v>
      </c>
    </row>
    <row r="211" s="16" customFormat="true" ht="24" hidden="false" customHeight="false" outlineLevel="0" collapsed="false">
      <c r="A211" s="8" t="n">
        <v>209</v>
      </c>
      <c r="B211" s="9" t="s">
        <v>736</v>
      </c>
      <c r="C211" s="10" t="s">
        <v>10</v>
      </c>
      <c r="D211" s="11" t="s">
        <v>737</v>
      </c>
      <c r="E211" s="14" t="s">
        <v>12</v>
      </c>
      <c r="F211" s="10" t="s">
        <v>738</v>
      </c>
      <c r="G211" s="10" t="s">
        <v>738</v>
      </c>
      <c r="H211" s="13" t="n">
        <v>15996.59</v>
      </c>
      <c r="I211" s="15" t="s">
        <v>693</v>
      </c>
      <c r="J211" s="15" t="s">
        <v>739</v>
      </c>
    </row>
    <row r="212" s="16" customFormat="true" ht="24" hidden="false" customHeight="false" outlineLevel="0" collapsed="false">
      <c r="A212" s="8" t="n">
        <v>210</v>
      </c>
      <c r="B212" s="9" t="s">
        <v>740</v>
      </c>
      <c r="C212" s="10" t="s">
        <v>10</v>
      </c>
      <c r="D212" s="11" t="s">
        <v>741</v>
      </c>
      <c r="E212" s="14" t="s">
        <v>12</v>
      </c>
      <c r="F212" s="10" t="s">
        <v>742</v>
      </c>
      <c r="G212" s="10" t="s">
        <v>742</v>
      </c>
      <c r="H212" s="13" t="n">
        <v>27606.31</v>
      </c>
      <c r="I212" s="15" t="s">
        <v>693</v>
      </c>
      <c r="J212" s="15" t="s">
        <v>743</v>
      </c>
    </row>
    <row r="213" s="16" customFormat="true" ht="87" hidden="false" customHeight="true" outlineLevel="0" collapsed="false">
      <c r="A213" s="8" t="n">
        <v>211</v>
      </c>
      <c r="B213" s="9" t="s">
        <v>744</v>
      </c>
      <c r="C213" s="10" t="s">
        <v>10</v>
      </c>
      <c r="D213" s="11" t="s">
        <v>745</v>
      </c>
      <c r="E213" s="14" t="s">
        <v>12</v>
      </c>
      <c r="F213" s="10" t="s">
        <v>746</v>
      </c>
      <c r="G213" s="10" t="s">
        <v>746</v>
      </c>
      <c r="H213" s="13" t="n">
        <v>103450.25</v>
      </c>
      <c r="I213" s="15" t="s">
        <v>747</v>
      </c>
      <c r="J213" s="15" t="s">
        <v>22</v>
      </c>
    </row>
    <row r="214" s="16" customFormat="true" ht="24" hidden="false" customHeight="false" outlineLevel="0" collapsed="false">
      <c r="A214" s="8" t="n">
        <v>212</v>
      </c>
      <c r="B214" s="9" t="s">
        <v>748</v>
      </c>
      <c r="C214" s="10" t="s">
        <v>10</v>
      </c>
      <c r="D214" s="11" t="s">
        <v>749</v>
      </c>
      <c r="E214" s="10" t="s">
        <v>12</v>
      </c>
      <c r="F214" s="30" t="s">
        <v>750</v>
      </c>
      <c r="G214" s="30" t="s">
        <v>751</v>
      </c>
      <c r="H214" s="13" t="n">
        <v>51562.94</v>
      </c>
      <c r="I214" s="15" t="s">
        <v>752</v>
      </c>
      <c r="J214" s="15" t="s">
        <v>753</v>
      </c>
    </row>
    <row r="215" s="16" customFormat="true" ht="24" hidden="false" customHeight="false" outlineLevel="0" collapsed="false">
      <c r="A215" s="8" t="n">
        <v>213</v>
      </c>
      <c r="B215" s="9" t="n">
        <v>8161531471</v>
      </c>
      <c r="C215" s="10" t="s">
        <v>10</v>
      </c>
      <c r="D215" s="11" t="s">
        <v>754</v>
      </c>
      <c r="E215" s="10" t="s">
        <v>12</v>
      </c>
      <c r="F215" s="30" t="s">
        <v>755</v>
      </c>
      <c r="G215" s="30" t="s">
        <v>756</v>
      </c>
      <c r="H215" s="13" t="n">
        <v>77669.29</v>
      </c>
      <c r="I215" s="15" t="s">
        <v>757</v>
      </c>
      <c r="J215" s="15" t="s">
        <v>758</v>
      </c>
    </row>
    <row r="216" s="16" customFormat="true" ht="124.6" hidden="false" customHeight="false" outlineLevel="0" collapsed="false">
      <c r="A216" s="8" t="n">
        <v>214</v>
      </c>
      <c r="B216" s="10" t="s">
        <v>759</v>
      </c>
      <c r="C216" s="10" t="s">
        <v>10</v>
      </c>
      <c r="D216" s="22" t="s">
        <v>760</v>
      </c>
      <c r="E216" s="14" t="s">
        <v>761</v>
      </c>
      <c r="F216" s="12" t="s">
        <v>762</v>
      </c>
      <c r="G216" s="12" t="s">
        <v>763</v>
      </c>
      <c r="H216" s="13" t="n">
        <v>136363.48</v>
      </c>
      <c r="I216" s="15" t="s">
        <v>764</v>
      </c>
      <c r="J216" s="15" t="s">
        <v>765</v>
      </c>
    </row>
    <row r="217" s="16" customFormat="true" ht="46.4" hidden="false" customHeight="false" outlineLevel="0" collapsed="false">
      <c r="A217" s="8" t="n">
        <v>215</v>
      </c>
      <c r="B217" s="10" t="s">
        <v>766</v>
      </c>
      <c r="C217" s="10" t="s">
        <v>10</v>
      </c>
      <c r="D217" s="11" t="s">
        <v>767</v>
      </c>
      <c r="E217" s="14" t="s">
        <v>12</v>
      </c>
      <c r="F217" s="30" t="s">
        <v>768</v>
      </c>
      <c r="G217" s="30" t="s">
        <v>768</v>
      </c>
      <c r="H217" s="13" t="n">
        <v>69672.13</v>
      </c>
      <c r="I217" s="15" t="s">
        <v>769</v>
      </c>
      <c r="J217" s="18" t="s">
        <v>770</v>
      </c>
    </row>
    <row r="218" s="16" customFormat="true" ht="46.4" hidden="false" customHeight="false" outlineLevel="0" collapsed="false">
      <c r="A218" s="8" t="n">
        <v>216</v>
      </c>
      <c r="B218" s="10" t="s">
        <v>771</v>
      </c>
      <c r="C218" s="10" t="s">
        <v>10</v>
      </c>
      <c r="D218" s="11" t="s">
        <v>772</v>
      </c>
      <c r="E218" s="14" t="s">
        <v>12</v>
      </c>
      <c r="F218" s="30" t="s">
        <v>773</v>
      </c>
      <c r="G218" s="30" t="s">
        <v>773</v>
      </c>
      <c r="H218" s="13" t="n">
        <v>114754.1</v>
      </c>
      <c r="I218" s="15" t="s">
        <v>769</v>
      </c>
      <c r="J218" s="18" t="s">
        <v>774</v>
      </c>
    </row>
    <row r="219" s="16" customFormat="true" ht="46.4" hidden="false" customHeight="false" outlineLevel="0" collapsed="false">
      <c r="A219" s="8" t="n">
        <v>217</v>
      </c>
      <c r="B219" s="10" t="s">
        <v>775</v>
      </c>
      <c r="C219" s="10" t="s">
        <v>10</v>
      </c>
      <c r="D219" s="11" t="s">
        <v>776</v>
      </c>
      <c r="E219" s="14" t="s">
        <v>12</v>
      </c>
      <c r="F219" s="30" t="s">
        <v>777</v>
      </c>
      <c r="G219" s="30" t="s">
        <v>777</v>
      </c>
      <c r="H219" s="13" t="n">
        <v>7172.13</v>
      </c>
      <c r="I219" s="15" t="s">
        <v>769</v>
      </c>
      <c r="J219" s="18" t="s">
        <v>778</v>
      </c>
    </row>
    <row r="220" s="16" customFormat="true" ht="35.65" hidden="false" customHeight="false" outlineLevel="0" collapsed="false">
      <c r="A220" s="8" t="n">
        <v>218</v>
      </c>
      <c r="B220" s="10" t="s">
        <v>779</v>
      </c>
      <c r="C220" s="10" t="s">
        <v>10</v>
      </c>
      <c r="D220" s="11" t="s">
        <v>780</v>
      </c>
      <c r="E220" s="14" t="s">
        <v>12</v>
      </c>
      <c r="F220" s="12" t="s">
        <v>534</v>
      </c>
      <c r="G220" s="12" t="s">
        <v>534</v>
      </c>
      <c r="H220" s="13" t="n">
        <v>20262.3</v>
      </c>
      <c r="I220" s="15" t="s">
        <v>769</v>
      </c>
      <c r="J220" s="18" t="s">
        <v>781</v>
      </c>
    </row>
    <row r="221" s="16" customFormat="true" ht="24" hidden="false" customHeight="false" outlineLevel="0" collapsed="false">
      <c r="A221" s="8" t="n">
        <v>219</v>
      </c>
      <c r="B221" s="10" t="s">
        <v>782</v>
      </c>
      <c r="C221" s="10" t="s">
        <v>10</v>
      </c>
      <c r="D221" s="11" t="s">
        <v>783</v>
      </c>
      <c r="E221" s="14" t="s">
        <v>12</v>
      </c>
      <c r="F221" s="12" t="s">
        <v>573</v>
      </c>
      <c r="G221" s="12" t="s">
        <v>573</v>
      </c>
      <c r="H221" s="13" t="n">
        <v>7172.13</v>
      </c>
      <c r="I221" s="15" t="s">
        <v>769</v>
      </c>
      <c r="J221" s="15" t="n">
        <v>7172.13</v>
      </c>
    </row>
    <row r="222" s="16" customFormat="true" ht="46.4" hidden="false" customHeight="false" outlineLevel="0" collapsed="false">
      <c r="A222" s="8" t="n">
        <v>220</v>
      </c>
      <c r="B222" s="10" t="s">
        <v>784</v>
      </c>
      <c r="C222" s="10" t="s">
        <v>10</v>
      </c>
      <c r="D222" s="11" t="s">
        <v>785</v>
      </c>
      <c r="E222" s="14" t="s">
        <v>12</v>
      </c>
      <c r="F222" s="30" t="s">
        <v>786</v>
      </c>
      <c r="G222" s="30" t="s">
        <v>786</v>
      </c>
      <c r="H222" s="13" t="n">
        <v>118955</v>
      </c>
      <c r="I222" s="15" t="s">
        <v>769</v>
      </c>
      <c r="J222" s="18" t="s">
        <v>787</v>
      </c>
    </row>
    <row r="223" s="16" customFormat="true" ht="35.65" hidden="false" customHeight="false" outlineLevel="0" collapsed="false">
      <c r="A223" s="8" t="n">
        <v>221</v>
      </c>
      <c r="B223" s="10" t="s">
        <v>788</v>
      </c>
      <c r="C223" s="10" t="s">
        <v>10</v>
      </c>
      <c r="D223" s="11" t="s">
        <v>789</v>
      </c>
      <c r="E223" s="14" t="s">
        <v>12</v>
      </c>
      <c r="F223" s="30" t="s">
        <v>790</v>
      </c>
      <c r="G223" s="30" t="s">
        <v>790</v>
      </c>
      <c r="H223" s="13" t="n">
        <v>4201.43</v>
      </c>
      <c r="I223" s="15" t="s">
        <v>769</v>
      </c>
      <c r="J223" s="18" t="s">
        <v>791</v>
      </c>
    </row>
    <row r="224" s="16" customFormat="true" ht="46.4" hidden="false" customHeight="false" outlineLevel="0" collapsed="false">
      <c r="A224" s="8" t="n">
        <v>222</v>
      </c>
      <c r="B224" s="10" t="s">
        <v>792</v>
      </c>
      <c r="C224" s="10" t="s">
        <v>10</v>
      </c>
      <c r="D224" s="22" t="s">
        <v>793</v>
      </c>
      <c r="E224" s="10" t="s">
        <v>12</v>
      </c>
      <c r="F224" s="30" t="s">
        <v>794</v>
      </c>
      <c r="G224" s="30" t="s">
        <v>795</v>
      </c>
      <c r="H224" s="13" t="n">
        <v>9016.39</v>
      </c>
      <c r="I224" s="15" t="s">
        <v>769</v>
      </c>
      <c r="J224" s="18" t="s">
        <v>796</v>
      </c>
    </row>
    <row r="225" s="16" customFormat="true" ht="35.65" hidden="false" customHeight="false" outlineLevel="0" collapsed="false">
      <c r="A225" s="8" t="n">
        <v>223</v>
      </c>
      <c r="B225" s="10" t="s">
        <v>797</v>
      </c>
      <c r="C225" s="10" t="s">
        <v>10</v>
      </c>
      <c r="D225" s="22" t="s">
        <v>798</v>
      </c>
      <c r="E225" s="10" t="s">
        <v>12</v>
      </c>
      <c r="F225" s="30" t="s">
        <v>799</v>
      </c>
      <c r="G225" s="10" t="s">
        <v>800</v>
      </c>
      <c r="H225" s="13" t="n">
        <v>5770.98</v>
      </c>
      <c r="I225" s="15" t="s">
        <v>769</v>
      </c>
      <c r="J225" s="18" t="s">
        <v>801</v>
      </c>
    </row>
    <row r="226" s="16" customFormat="true" ht="35.65" hidden="false" customHeight="false" outlineLevel="0" collapsed="false">
      <c r="A226" s="8" t="n">
        <v>224</v>
      </c>
      <c r="B226" s="10" t="s">
        <v>802</v>
      </c>
      <c r="C226" s="10" t="s">
        <v>10</v>
      </c>
      <c r="D226" s="22" t="s">
        <v>803</v>
      </c>
      <c r="E226" s="10" t="s">
        <v>12</v>
      </c>
      <c r="F226" s="30" t="s">
        <v>804</v>
      </c>
      <c r="G226" s="10" t="s">
        <v>805</v>
      </c>
      <c r="H226" s="13" t="n">
        <v>37595</v>
      </c>
      <c r="I226" s="15" t="s">
        <v>769</v>
      </c>
      <c r="J226" s="18" t="s">
        <v>806</v>
      </c>
    </row>
    <row r="227" s="16" customFormat="true" ht="35.65" hidden="false" customHeight="false" outlineLevel="0" collapsed="false">
      <c r="A227" s="8" t="n">
        <v>225</v>
      </c>
      <c r="B227" s="10" t="s">
        <v>807</v>
      </c>
      <c r="C227" s="10" t="s">
        <v>10</v>
      </c>
      <c r="D227" s="11" t="s">
        <v>808</v>
      </c>
      <c r="E227" s="14" t="s">
        <v>12</v>
      </c>
      <c r="F227" s="30" t="s">
        <v>809</v>
      </c>
      <c r="G227" s="30" t="s">
        <v>809</v>
      </c>
      <c r="H227" s="13" t="n">
        <v>3422.13</v>
      </c>
      <c r="I227" s="15" t="s">
        <v>769</v>
      </c>
      <c r="J227" s="18" t="s">
        <v>810</v>
      </c>
    </row>
    <row r="228" s="16" customFormat="true" ht="35.65" hidden="false" customHeight="false" outlineLevel="0" collapsed="false">
      <c r="A228" s="8" t="n">
        <v>226</v>
      </c>
      <c r="B228" s="10" t="s">
        <v>811</v>
      </c>
      <c r="C228" s="10" t="s">
        <v>10</v>
      </c>
      <c r="D228" s="11" t="s">
        <v>812</v>
      </c>
      <c r="E228" s="14" t="s">
        <v>12</v>
      </c>
      <c r="F228" s="30" t="s">
        <v>795</v>
      </c>
      <c r="G228" s="30" t="s">
        <v>795</v>
      </c>
      <c r="H228" s="13" t="n">
        <v>3647.54</v>
      </c>
      <c r="I228" s="15" t="s">
        <v>769</v>
      </c>
      <c r="J228" s="18" t="s">
        <v>813</v>
      </c>
    </row>
    <row r="229" s="16" customFormat="true" ht="46.4" hidden="false" customHeight="false" outlineLevel="0" collapsed="false">
      <c r="A229" s="8" t="n">
        <v>227</v>
      </c>
      <c r="B229" s="10" t="s">
        <v>814</v>
      </c>
      <c r="C229" s="10" t="s">
        <v>10</v>
      </c>
      <c r="D229" s="11" t="s">
        <v>815</v>
      </c>
      <c r="E229" s="14" t="s">
        <v>12</v>
      </c>
      <c r="F229" s="30" t="s">
        <v>795</v>
      </c>
      <c r="G229" s="30" t="s">
        <v>795</v>
      </c>
      <c r="H229" s="13" t="n">
        <v>7814.2</v>
      </c>
      <c r="I229" s="15" t="s">
        <v>769</v>
      </c>
      <c r="J229" s="18" t="s">
        <v>816</v>
      </c>
    </row>
    <row r="230" s="16" customFormat="true" ht="35.65" hidden="false" customHeight="false" outlineLevel="0" collapsed="false">
      <c r="A230" s="8" t="n">
        <v>228</v>
      </c>
      <c r="B230" s="10" t="s">
        <v>817</v>
      </c>
      <c r="C230" s="10" t="s">
        <v>10</v>
      </c>
      <c r="D230" s="11" t="s">
        <v>818</v>
      </c>
      <c r="E230" s="14" t="s">
        <v>12</v>
      </c>
      <c r="F230" s="30" t="s">
        <v>790</v>
      </c>
      <c r="G230" s="30" t="s">
        <v>790</v>
      </c>
      <c r="H230" s="13" t="n">
        <v>2315.57</v>
      </c>
      <c r="I230" s="15" t="s">
        <v>769</v>
      </c>
      <c r="J230" s="18" t="s">
        <v>819</v>
      </c>
    </row>
    <row r="231" s="16" customFormat="true" ht="35.65" hidden="false" customHeight="false" outlineLevel="0" collapsed="false">
      <c r="A231" s="8" t="n">
        <v>229</v>
      </c>
      <c r="B231" s="10" t="s">
        <v>820</v>
      </c>
      <c r="C231" s="10" t="s">
        <v>10</v>
      </c>
      <c r="D231" s="11" t="s">
        <v>821</v>
      </c>
      <c r="E231" s="14" t="s">
        <v>12</v>
      </c>
      <c r="F231" s="30" t="s">
        <v>822</v>
      </c>
      <c r="G231" s="30" t="s">
        <v>822</v>
      </c>
      <c r="H231" s="13" t="n">
        <v>9221.31</v>
      </c>
      <c r="I231" s="15" t="s">
        <v>769</v>
      </c>
      <c r="J231" s="18" t="s">
        <v>823</v>
      </c>
    </row>
    <row r="232" s="16" customFormat="true" ht="35.65" hidden="false" customHeight="false" outlineLevel="0" collapsed="false">
      <c r="A232" s="8" t="n">
        <v>230</v>
      </c>
      <c r="B232" s="10" t="s">
        <v>824</v>
      </c>
      <c r="C232" s="10" t="s">
        <v>10</v>
      </c>
      <c r="D232" s="11" t="s">
        <v>825</v>
      </c>
      <c r="E232" s="14" t="s">
        <v>12</v>
      </c>
      <c r="F232" s="30" t="s">
        <v>409</v>
      </c>
      <c r="G232" s="30" t="s">
        <v>409</v>
      </c>
      <c r="H232" s="13" t="n">
        <v>2704.92</v>
      </c>
      <c r="I232" s="15" t="s">
        <v>769</v>
      </c>
      <c r="J232" s="18" t="s">
        <v>826</v>
      </c>
    </row>
    <row r="233" s="16" customFormat="true" ht="35.65" hidden="false" customHeight="false" outlineLevel="0" collapsed="false">
      <c r="A233" s="8" t="n">
        <v>231</v>
      </c>
      <c r="B233" s="10" t="s">
        <v>827</v>
      </c>
      <c r="C233" s="10" t="s">
        <v>10</v>
      </c>
      <c r="D233" s="11" t="s">
        <v>828</v>
      </c>
      <c r="E233" s="14" t="s">
        <v>12</v>
      </c>
      <c r="F233" s="30" t="s">
        <v>829</v>
      </c>
      <c r="G233" s="30" t="s">
        <v>829</v>
      </c>
      <c r="H233" s="13" t="n">
        <v>4877.05</v>
      </c>
      <c r="I233" s="15" t="s">
        <v>769</v>
      </c>
      <c r="J233" s="18" t="s">
        <v>830</v>
      </c>
    </row>
    <row r="234" s="16" customFormat="true" ht="35.65" hidden="false" customHeight="false" outlineLevel="0" collapsed="false">
      <c r="A234" s="8" t="n">
        <v>232</v>
      </c>
      <c r="B234" s="10" t="s">
        <v>831</v>
      </c>
      <c r="C234" s="10" t="s">
        <v>10</v>
      </c>
      <c r="D234" s="11" t="s">
        <v>832</v>
      </c>
      <c r="E234" s="14" t="s">
        <v>12</v>
      </c>
      <c r="F234" s="30" t="s">
        <v>829</v>
      </c>
      <c r="G234" s="30" t="s">
        <v>829</v>
      </c>
      <c r="H234" s="13" t="n">
        <v>3545.08</v>
      </c>
      <c r="I234" s="15" t="s">
        <v>769</v>
      </c>
      <c r="J234" s="18" t="s">
        <v>833</v>
      </c>
    </row>
    <row r="235" s="16" customFormat="true" ht="35.65" hidden="false" customHeight="false" outlineLevel="0" collapsed="false">
      <c r="A235" s="8" t="n">
        <v>233</v>
      </c>
      <c r="B235" s="10" t="s">
        <v>834</v>
      </c>
      <c r="C235" s="10" t="s">
        <v>10</v>
      </c>
      <c r="D235" s="11" t="s">
        <v>835</v>
      </c>
      <c r="E235" s="14" t="s">
        <v>12</v>
      </c>
      <c r="F235" s="30" t="s">
        <v>836</v>
      </c>
      <c r="G235" s="30" t="s">
        <v>836</v>
      </c>
      <c r="H235" s="13" t="n">
        <v>4159.84</v>
      </c>
      <c r="I235" s="15" t="s">
        <v>769</v>
      </c>
      <c r="J235" s="18" t="s">
        <v>837</v>
      </c>
    </row>
    <row r="236" s="16" customFormat="true" ht="35.65" hidden="false" customHeight="false" outlineLevel="0" collapsed="false">
      <c r="A236" s="8" t="n">
        <v>234</v>
      </c>
      <c r="B236" s="10" t="s">
        <v>838</v>
      </c>
      <c r="C236" s="10" t="s">
        <v>10</v>
      </c>
      <c r="D236" s="11" t="s">
        <v>839</v>
      </c>
      <c r="E236" s="14" t="s">
        <v>12</v>
      </c>
      <c r="F236" s="30" t="s">
        <v>840</v>
      </c>
      <c r="G236" s="30" t="s">
        <v>840</v>
      </c>
      <c r="H236" s="13" t="n">
        <v>21500</v>
      </c>
      <c r="I236" s="15" t="s">
        <v>769</v>
      </c>
      <c r="J236" s="18" t="s">
        <v>841</v>
      </c>
    </row>
    <row r="237" s="16" customFormat="true" ht="46.4" hidden="false" customHeight="false" outlineLevel="0" collapsed="false">
      <c r="A237" s="8" t="n">
        <v>235</v>
      </c>
      <c r="B237" s="10" t="s">
        <v>842</v>
      </c>
      <c r="C237" s="10" t="s">
        <v>10</v>
      </c>
      <c r="D237" s="11" t="s">
        <v>843</v>
      </c>
      <c r="E237" s="14" t="s">
        <v>12</v>
      </c>
      <c r="F237" s="30" t="s">
        <v>844</v>
      </c>
      <c r="G237" s="30" t="s">
        <v>844</v>
      </c>
      <c r="H237" s="13" t="n">
        <v>6557.38</v>
      </c>
      <c r="I237" s="15" t="s">
        <v>769</v>
      </c>
      <c r="J237" s="18" t="s">
        <v>845</v>
      </c>
    </row>
    <row r="238" s="16" customFormat="true" ht="35.65" hidden="false" customHeight="false" outlineLevel="0" collapsed="false">
      <c r="A238" s="8" t="n">
        <v>236</v>
      </c>
      <c r="B238" s="10" t="s">
        <v>846</v>
      </c>
      <c r="C238" s="10" t="s">
        <v>10</v>
      </c>
      <c r="D238" s="11" t="s">
        <v>847</v>
      </c>
      <c r="E238" s="14" t="s">
        <v>12</v>
      </c>
      <c r="F238" s="30" t="s">
        <v>848</v>
      </c>
      <c r="G238" s="30" t="s">
        <v>848</v>
      </c>
      <c r="H238" s="13" t="n">
        <v>3770.49</v>
      </c>
      <c r="I238" s="15" t="s">
        <v>769</v>
      </c>
      <c r="J238" s="18" t="s">
        <v>849</v>
      </c>
    </row>
    <row r="239" s="16" customFormat="true" ht="24" hidden="false" customHeight="false" outlineLevel="0" collapsed="false">
      <c r="A239" s="8" t="n">
        <v>237</v>
      </c>
      <c r="B239" s="10" t="s">
        <v>850</v>
      </c>
      <c r="C239" s="10" t="s">
        <v>10</v>
      </c>
      <c r="D239" s="11" t="s">
        <v>851</v>
      </c>
      <c r="E239" s="14" t="s">
        <v>12</v>
      </c>
      <c r="F239" s="30" t="s">
        <v>852</v>
      </c>
      <c r="G239" s="30" t="s">
        <v>852</v>
      </c>
      <c r="H239" s="13" t="n">
        <v>17000</v>
      </c>
      <c r="I239" s="15" t="s">
        <v>769</v>
      </c>
      <c r="J239" s="18" t="s">
        <v>853</v>
      </c>
    </row>
    <row r="240" s="16" customFormat="true" ht="46.4" hidden="false" customHeight="false" outlineLevel="0" collapsed="false">
      <c r="A240" s="8" t="n">
        <v>238</v>
      </c>
      <c r="B240" s="10" t="s">
        <v>854</v>
      </c>
      <c r="C240" s="10" t="s">
        <v>10</v>
      </c>
      <c r="D240" s="11" t="s">
        <v>855</v>
      </c>
      <c r="E240" s="14" t="s">
        <v>12</v>
      </c>
      <c r="F240" s="30" t="s">
        <v>856</v>
      </c>
      <c r="G240" s="30" t="s">
        <v>856</v>
      </c>
      <c r="H240" s="13" t="n">
        <v>5368.85</v>
      </c>
      <c r="I240" s="15" t="s">
        <v>769</v>
      </c>
      <c r="J240" s="18" t="s">
        <v>857</v>
      </c>
    </row>
    <row r="241" s="16" customFormat="true" ht="35.65" hidden="false" customHeight="false" outlineLevel="0" collapsed="false">
      <c r="A241" s="8" t="n">
        <v>239</v>
      </c>
      <c r="B241" s="10" t="s">
        <v>858</v>
      </c>
      <c r="C241" s="10" t="s">
        <v>10</v>
      </c>
      <c r="D241" s="11" t="s">
        <v>859</v>
      </c>
      <c r="E241" s="14" t="s">
        <v>12</v>
      </c>
      <c r="F241" s="30" t="s">
        <v>860</v>
      </c>
      <c r="G241" s="30" t="s">
        <v>860</v>
      </c>
      <c r="H241" s="13" t="n">
        <v>1885.25</v>
      </c>
      <c r="I241" s="15" t="s">
        <v>769</v>
      </c>
      <c r="J241" s="18" t="s">
        <v>861</v>
      </c>
    </row>
    <row r="242" s="16" customFormat="true" ht="35.65" hidden="false" customHeight="false" outlineLevel="0" collapsed="false">
      <c r="A242" s="8" t="n">
        <v>240</v>
      </c>
      <c r="B242" s="10" t="s">
        <v>862</v>
      </c>
      <c r="C242" s="10" t="s">
        <v>10</v>
      </c>
      <c r="D242" s="11" t="s">
        <v>863</v>
      </c>
      <c r="E242" s="14" t="s">
        <v>12</v>
      </c>
      <c r="F242" s="30" t="s">
        <v>864</v>
      </c>
      <c r="G242" s="30" t="s">
        <v>864</v>
      </c>
      <c r="H242" s="13" t="n">
        <v>5614.75</v>
      </c>
      <c r="I242" s="15" t="s">
        <v>769</v>
      </c>
      <c r="J242" s="18" t="s">
        <v>865</v>
      </c>
    </row>
    <row r="243" s="16" customFormat="true" ht="46.4" hidden="false" customHeight="false" outlineLevel="0" collapsed="false">
      <c r="A243" s="8" t="n">
        <v>241</v>
      </c>
      <c r="B243" s="10" t="s">
        <v>866</v>
      </c>
      <c r="C243" s="10" t="s">
        <v>10</v>
      </c>
      <c r="D243" s="11" t="s">
        <v>867</v>
      </c>
      <c r="E243" s="14" t="s">
        <v>12</v>
      </c>
      <c r="F243" s="30" t="s">
        <v>836</v>
      </c>
      <c r="G243" s="30" t="s">
        <v>836</v>
      </c>
      <c r="H243" s="13" t="n">
        <v>6352.46</v>
      </c>
      <c r="I243" s="15" t="s">
        <v>769</v>
      </c>
      <c r="J243" s="18" t="s">
        <v>868</v>
      </c>
    </row>
    <row r="244" s="16" customFormat="true" ht="24" hidden="false" customHeight="false" outlineLevel="0" collapsed="false">
      <c r="A244" s="8" t="n">
        <v>242</v>
      </c>
      <c r="B244" s="10" t="s">
        <v>869</v>
      </c>
      <c r="C244" s="10" t="s">
        <v>10</v>
      </c>
      <c r="D244" s="11" t="s">
        <v>870</v>
      </c>
      <c r="E244" s="14" t="s">
        <v>12</v>
      </c>
      <c r="F244" s="30" t="s">
        <v>864</v>
      </c>
      <c r="G244" s="30" t="s">
        <v>864</v>
      </c>
      <c r="H244" s="13" t="n">
        <v>3422.13</v>
      </c>
      <c r="I244" s="15" t="s">
        <v>769</v>
      </c>
      <c r="J244" s="18" t="s">
        <v>871</v>
      </c>
    </row>
    <row r="245" s="16" customFormat="true" ht="46.4" hidden="false" customHeight="false" outlineLevel="0" collapsed="false">
      <c r="A245" s="8" t="n">
        <v>243</v>
      </c>
      <c r="B245" s="10" t="s">
        <v>872</v>
      </c>
      <c r="C245" s="10" t="s">
        <v>10</v>
      </c>
      <c r="D245" s="11" t="s">
        <v>873</v>
      </c>
      <c r="E245" s="14" t="s">
        <v>12</v>
      </c>
      <c r="F245" s="30" t="s">
        <v>874</v>
      </c>
      <c r="G245" s="30" t="s">
        <v>874</v>
      </c>
      <c r="H245" s="13" t="n">
        <v>6557.38</v>
      </c>
      <c r="I245" s="15" t="s">
        <v>769</v>
      </c>
      <c r="J245" s="18" t="s">
        <v>875</v>
      </c>
    </row>
    <row r="246" s="16" customFormat="true" ht="35.65" hidden="false" customHeight="false" outlineLevel="0" collapsed="false">
      <c r="A246" s="8" t="n">
        <v>244</v>
      </c>
      <c r="B246" s="10" t="s">
        <v>876</v>
      </c>
      <c r="C246" s="10" t="s">
        <v>10</v>
      </c>
      <c r="D246" s="11" t="s">
        <v>877</v>
      </c>
      <c r="E246" s="14" t="s">
        <v>12</v>
      </c>
      <c r="F246" s="10" t="s">
        <v>462</v>
      </c>
      <c r="G246" s="10" t="s">
        <v>462</v>
      </c>
      <c r="H246" s="13" t="n">
        <v>2131.15</v>
      </c>
      <c r="I246" s="15" t="s">
        <v>769</v>
      </c>
      <c r="J246" s="18" t="s">
        <v>878</v>
      </c>
    </row>
    <row r="247" s="16" customFormat="true" ht="35.65" hidden="false" customHeight="false" outlineLevel="0" collapsed="false">
      <c r="A247" s="8" t="n">
        <v>245</v>
      </c>
      <c r="B247" s="10" t="s">
        <v>879</v>
      </c>
      <c r="C247" s="10" t="s">
        <v>10</v>
      </c>
      <c r="D247" s="11" t="s">
        <v>880</v>
      </c>
      <c r="E247" s="14" t="s">
        <v>12</v>
      </c>
      <c r="F247" s="30" t="s">
        <v>881</v>
      </c>
      <c r="G247" s="30" t="s">
        <v>881</v>
      </c>
      <c r="H247" s="13" t="n">
        <v>6475.41</v>
      </c>
      <c r="I247" s="15" t="s">
        <v>769</v>
      </c>
      <c r="J247" s="18" t="s">
        <v>882</v>
      </c>
    </row>
    <row r="248" s="16" customFormat="true" ht="46.4" hidden="false" customHeight="false" outlineLevel="0" collapsed="false">
      <c r="A248" s="8" t="n">
        <v>246</v>
      </c>
      <c r="B248" s="10" t="s">
        <v>883</v>
      </c>
      <c r="C248" s="10" t="s">
        <v>10</v>
      </c>
      <c r="D248" s="11" t="s">
        <v>884</v>
      </c>
      <c r="E248" s="14" t="s">
        <v>12</v>
      </c>
      <c r="F248" s="30" t="s">
        <v>885</v>
      </c>
      <c r="G248" s="30" t="s">
        <v>885</v>
      </c>
      <c r="H248" s="13" t="n">
        <v>6557.38</v>
      </c>
      <c r="I248" s="15" t="s">
        <v>769</v>
      </c>
      <c r="J248" s="18" t="s">
        <v>886</v>
      </c>
    </row>
    <row r="249" s="16" customFormat="true" ht="46.4" hidden="false" customHeight="false" outlineLevel="0" collapsed="false">
      <c r="A249" s="8" t="n">
        <v>247</v>
      </c>
      <c r="B249" s="10" t="s">
        <v>887</v>
      </c>
      <c r="C249" s="10" t="s">
        <v>10</v>
      </c>
      <c r="D249" s="11" t="s">
        <v>888</v>
      </c>
      <c r="E249" s="14" t="s">
        <v>12</v>
      </c>
      <c r="F249" s="30" t="s">
        <v>889</v>
      </c>
      <c r="G249" s="30" t="s">
        <v>889</v>
      </c>
      <c r="H249" s="13" t="n">
        <v>6475.41</v>
      </c>
      <c r="I249" s="15" t="s">
        <v>769</v>
      </c>
      <c r="J249" s="18" t="s">
        <v>890</v>
      </c>
    </row>
    <row r="250" s="16" customFormat="true" ht="35.65" hidden="false" customHeight="false" outlineLevel="0" collapsed="false">
      <c r="A250" s="8" t="n">
        <v>248</v>
      </c>
      <c r="B250" s="10" t="s">
        <v>891</v>
      </c>
      <c r="C250" s="10" t="s">
        <v>10</v>
      </c>
      <c r="D250" s="11" t="s">
        <v>892</v>
      </c>
      <c r="E250" s="14" t="s">
        <v>12</v>
      </c>
      <c r="F250" s="30" t="s">
        <v>893</v>
      </c>
      <c r="G250" s="30" t="s">
        <v>893</v>
      </c>
      <c r="H250" s="13" t="n">
        <v>3545.08</v>
      </c>
      <c r="I250" s="15" t="s">
        <v>769</v>
      </c>
      <c r="J250" s="18" t="s">
        <v>894</v>
      </c>
    </row>
    <row r="251" s="16" customFormat="true" ht="35.65" hidden="false" customHeight="false" outlineLevel="0" collapsed="false">
      <c r="A251" s="8" t="n">
        <v>249</v>
      </c>
      <c r="B251" s="10" t="s">
        <v>895</v>
      </c>
      <c r="C251" s="10" t="s">
        <v>10</v>
      </c>
      <c r="D251" s="11" t="s">
        <v>896</v>
      </c>
      <c r="E251" s="14" t="s">
        <v>12</v>
      </c>
      <c r="F251" s="30" t="s">
        <v>893</v>
      </c>
      <c r="G251" s="30" t="s">
        <v>893</v>
      </c>
      <c r="H251" s="13" t="n">
        <v>3099.24</v>
      </c>
      <c r="I251" s="15" t="s">
        <v>897</v>
      </c>
      <c r="J251" s="18" t="s">
        <v>898</v>
      </c>
    </row>
    <row r="252" s="16" customFormat="true" ht="46.4" hidden="false" customHeight="false" outlineLevel="0" collapsed="false">
      <c r="A252" s="8" t="n">
        <v>250</v>
      </c>
      <c r="B252" s="10" t="s">
        <v>899</v>
      </c>
      <c r="C252" s="10" t="s">
        <v>10</v>
      </c>
      <c r="D252" s="11" t="s">
        <v>900</v>
      </c>
      <c r="E252" s="14" t="s">
        <v>12</v>
      </c>
      <c r="F252" s="30" t="s">
        <v>901</v>
      </c>
      <c r="G252" s="30" t="s">
        <v>901</v>
      </c>
      <c r="H252" s="13" t="n">
        <v>4877.05</v>
      </c>
      <c r="I252" s="15" t="s">
        <v>769</v>
      </c>
      <c r="J252" s="18" t="s">
        <v>902</v>
      </c>
    </row>
    <row r="253" s="16" customFormat="true" ht="35.65" hidden="false" customHeight="false" outlineLevel="0" collapsed="false">
      <c r="A253" s="8" t="n">
        <v>251</v>
      </c>
      <c r="B253" s="10" t="s">
        <v>903</v>
      </c>
      <c r="C253" s="10" t="s">
        <v>10</v>
      </c>
      <c r="D253" s="11" t="s">
        <v>904</v>
      </c>
      <c r="E253" s="14" t="s">
        <v>25</v>
      </c>
      <c r="F253" s="30" t="s">
        <v>768</v>
      </c>
      <c r="G253" s="30" t="s">
        <v>768</v>
      </c>
      <c r="H253" s="13" t="n">
        <v>10453.62</v>
      </c>
      <c r="I253" s="15" t="s">
        <v>905</v>
      </c>
      <c r="J253" s="15" t="s">
        <v>906</v>
      </c>
    </row>
    <row r="254" s="16" customFormat="true" ht="88.5" hidden="false" customHeight="true" outlineLevel="0" collapsed="false">
      <c r="A254" s="8" t="n">
        <v>252</v>
      </c>
      <c r="B254" s="10" t="s">
        <v>907</v>
      </c>
      <c r="C254" s="10" t="s">
        <v>10</v>
      </c>
      <c r="D254" s="11" t="s">
        <v>908</v>
      </c>
      <c r="E254" s="10" t="s">
        <v>12</v>
      </c>
      <c r="F254" s="12" t="s">
        <v>909</v>
      </c>
      <c r="G254" s="12" t="s">
        <v>210</v>
      </c>
      <c r="H254" s="13" t="n">
        <v>57971.47</v>
      </c>
      <c r="I254" s="15" t="s">
        <v>910</v>
      </c>
      <c r="J254" s="15" t="s">
        <v>911</v>
      </c>
    </row>
    <row r="255" s="16" customFormat="true" ht="58" hidden="false" customHeight="false" outlineLevel="0" collapsed="false">
      <c r="A255" s="8" t="n">
        <v>253</v>
      </c>
      <c r="B255" s="10" t="s">
        <v>912</v>
      </c>
      <c r="C255" s="10" t="s">
        <v>10</v>
      </c>
      <c r="D255" s="11" t="s">
        <v>913</v>
      </c>
      <c r="E255" s="10" t="s">
        <v>12</v>
      </c>
      <c r="F255" s="12" t="s">
        <v>914</v>
      </c>
      <c r="G255" s="10" t="s">
        <v>915</v>
      </c>
      <c r="H255" s="13" t="n">
        <v>10703.37</v>
      </c>
      <c r="I255" s="15" t="s">
        <v>916</v>
      </c>
      <c r="J255" s="15" t="s">
        <v>917</v>
      </c>
    </row>
    <row r="256" s="16" customFormat="true" ht="58" hidden="false" customHeight="false" outlineLevel="0" collapsed="false">
      <c r="A256" s="8" t="n">
        <v>254</v>
      </c>
      <c r="B256" s="14" t="s">
        <v>918</v>
      </c>
      <c r="C256" s="10" t="s">
        <v>10</v>
      </c>
      <c r="D256" s="11" t="s">
        <v>919</v>
      </c>
      <c r="E256" s="14" t="s">
        <v>12</v>
      </c>
      <c r="F256" s="12" t="s">
        <v>920</v>
      </c>
      <c r="G256" s="12" t="s">
        <v>210</v>
      </c>
      <c r="H256" s="13" t="n">
        <v>71261.9</v>
      </c>
      <c r="I256" s="15" t="s">
        <v>916</v>
      </c>
      <c r="J256" s="15" t="s">
        <v>921</v>
      </c>
    </row>
    <row r="257" s="16" customFormat="true" ht="35.65" hidden="false" customHeight="false" outlineLevel="0" collapsed="false">
      <c r="A257" s="8" t="n">
        <v>255</v>
      </c>
      <c r="B257" s="14" t="s">
        <v>922</v>
      </c>
      <c r="C257" s="10" t="s">
        <v>10</v>
      </c>
      <c r="D257" s="11" t="s">
        <v>923</v>
      </c>
      <c r="E257" s="14" t="s">
        <v>12</v>
      </c>
      <c r="F257" s="12" t="s">
        <v>924</v>
      </c>
      <c r="G257" s="12" t="s">
        <v>210</v>
      </c>
      <c r="H257" s="13" t="n">
        <v>96597.94</v>
      </c>
      <c r="I257" s="15" t="s">
        <v>925</v>
      </c>
      <c r="J257" s="15" t="s">
        <v>926</v>
      </c>
    </row>
    <row r="258" s="16" customFormat="true" ht="46.4" hidden="false" customHeight="false" outlineLevel="0" collapsed="false">
      <c r="A258" s="8" t="n">
        <v>256</v>
      </c>
      <c r="B258" s="10" t="s">
        <v>927</v>
      </c>
      <c r="C258" s="10" t="s">
        <v>10</v>
      </c>
      <c r="D258" s="11" t="s">
        <v>928</v>
      </c>
      <c r="E258" s="14" t="s">
        <v>25</v>
      </c>
      <c r="F258" s="30" t="s">
        <v>929</v>
      </c>
      <c r="G258" s="30" t="s">
        <v>929</v>
      </c>
      <c r="H258" s="13" t="n">
        <v>11520</v>
      </c>
      <c r="I258" s="15" t="s">
        <v>930</v>
      </c>
      <c r="J258" s="15" t="s">
        <v>931</v>
      </c>
    </row>
  </sheetData>
  <autoFilter ref="A2:J258"/>
  <hyperlinks>
    <hyperlink ref="B109" r:id="rId1" display="ZC22FD236E"/>
  </hyperlinks>
  <printOptions headings="false" gridLines="false" gridLinesSet="true" horizontalCentered="true" verticalCentered="false"/>
  <pageMargins left="0.196527777777778" right="0.196527777777778" top="0.747916666666667" bottom="0.747916666666667" header="0.511805555555555" footer="0.511805555555555"/>
  <pageSetup paperSize="8"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2"/>
</worksheet>
</file>

<file path=docProps/app.xml><?xml version="1.0" encoding="utf-8"?>
<Properties xmlns="http://schemas.openxmlformats.org/officeDocument/2006/extended-properties" xmlns:vt="http://schemas.openxmlformats.org/officeDocument/2006/docPropsVTypes">
  <Template/>
  <TotalTime>49</TotalTime>
  <Application>LibreOffice/7.0.4.2$Windows_X86_64 LibreOffice_project/dcf040e67528d9187c66b2379df5ea4407429775</Application>
  <AppVersion>15.0000</AppVersion>
  <Company>Fondazione Sport</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2013-10-19T08:09:27Z</dcterms:created>
  <dc:creator>rasorm</dc:creator>
  <dc:description/>
  <dc:language>it-IT</dc:language>
  <cp:lastModifiedBy/>
  <cp:lastPrinted>2021-01-26T15:56:01Z</cp:lastPrinted>
  <dcterms:modified xsi:type="dcterms:W3CDTF">2021-01-29T11:01:36Z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